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dmana\Downloads\"/>
    </mc:Choice>
  </mc:AlternateContent>
  <xr:revisionPtr revIDLastSave="0" documentId="13_ncr:1_{2DA75C7E-F1D5-4837-9A46-98C6D074E853}" xr6:coauthVersionLast="43" xr6:coauthVersionMax="43" xr10:uidLastSave="{00000000-0000-0000-0000-000000000000}"/>
  <bookViews>
    <workbookView xWindow="28680" yWindow="-120" windowWidth="29040" windowHeight="17640" firstSheet="1" activeTab="1" xr2:uid="{00000000-000D-0000-FFFF-FFFF00000000}"/>
  </bookViews>
  <sheets>
    <sheet name="Estimator - Old" sheetId="2" state="hidden" r:id="rId1"/>
    <sheet name="Estimator 2020" sheetId="3" r:id="rId2"/>
    <sheet name="Guidelines" sheetId="1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9" i="3" l="1"/>
  <c r="C10" i="1" l="1"/>
  <c r="C11" i="1" s="1"/>
  <c r="C12" i="1" s="1"/>
  <c r="C13" i="1" s="1"/>
  <c r="C14" i="1" s="1"/>
  <c r="C15" i="1" s="1"/>
  <c r="C16" i="1" s="1"/>
  <c r="M16" i="1" l="1"/>
  <c r="M15" i="1"/>
  <c r="M14" i="1"/>
  <c r="M13" i="1"/>
  <c r="M12" i="1"/>
  <c r="M11" i="1"/>
  <c r="M10" i="1"/>
  <c r="L9" i="1"/>
  <c r="L8" i="1"/>
  <c r="L7" i="1"/>
  <c r="L6" i="1"/>
  <c r="L5" i="1"/>
  <c r="L4" i="1"/>
  <c r="L3" i="1"/>
  <c r="L2" i="1"/>
  <c r="L10" i="1" l="1"/>
  <c r="L11" i="1"/>
  <c r="B3" i="1"/>
  <c r="B4" i="1"/>
  <c r="B5" i="1"/>
  <c r="B6" i="1"/>
  <c r="B7" i="1"/>
  <c r="B8" i="1"/>
  <c r="B9" i="1"/>
  <c r="B11" i="1"/>
  <c r="B12" i="1"/>
  <c r="B13" i="1"/>
  <c r="B2" i="1"/>
  <c r="B16" i="1"/>
  <c r="L12" i="1" l="1"/>
  <c r="B10" i="1"/>
  <c r="B15" i="1"/>
  <c r="B14" i="1"/>
  <c r="C9" i="2"/>
  <c r="L13" i="1" l="1"/>
  <c r="L14" i="1" l="1"/>
  <c r="L16" i="1" l="1"/>
  <c r="L15" i="1"/>
</calcChain>
</file>

<file path=xl/sharedStrings.xml><?xml version="1.0" encoding="utf-8"?>
<sst xmlns="http://schemas.openxmlformats.org/spreadsheetml/2006/main" count="15" uniqueCount="11">
  <si>
    <t>Basic SNAP Eligibility Estimator</t>
  </si>
  <si>
    <t>Household Size</t>
  </si>
  <si>
    <t>Gross Income</t>
  </si>
  <si>
    <t>Customer is not elgible for SNAP.</t>
  </si>
  <si>
    <t>Customer is possibly eligible for SNAP.  
Have the customer call IDHW at 1-855-289-1427 to complete a SNAP application.</t>
  </si>
  <si>
    <t>Please enter the total number of household members that eat together and the total household income.</t>
  </si>
  <si>
    <t>Enter the total number of household members that eat together:</t>
  </si>
  <si>
    <t>Gross Income + 300</t>
  </si>
  <si>
    <t>Enter the households total monthly income:</t>
  </si>
  <si>
    <r>
      <rPr>
        <sz val="11"/>
        <color theme="1"/>
        <rFont val="Calibri"/>
        <family val="2"/>
        <scheme val="minor"/>
      </rPr>
      <t xml:space="preserve">Enter the </t>
    </r>
    <r>
      <rPr>
        <b/>
        <sz val="11"/>
        <color theme="1"/>
        <rFont val="Calibri"/>
        <family val="2"/>
        <scheme val="minor"/>
      </rPr>
      <t xml:space="preserve">total household monthly income:     </t>
    </r>
  </si>
  <si>
    <r>
      <rPr>
        <sz val="11"/>
        <color theme="1"/>
        <rFont val="Calibri"/>
        <family val="2"/>
        <scheme val="minor"/>
      </rPr>
      <t>Select the</t>
    </r>
    <r>
      <rPr>
        <b/>
        <sz val="11"/>
        <color theme="1"/>
        <rFont val="Calibri"/>
        <family val="2"/>
        <scheme val="minor"/>
      </rPr>
      <t xml:space="preserve"> total number of household members</t>
    </r>
    <r>
      <rPr>
        <sz val="11"/>
        <color theme="1"/>
        <rFont val="Calibri"/>
        <family val="2"/>
        <scheme val="minor"/>
      </rPr>
      <t xml:space="preserve"> that eat together:  </t>
    </r>
    <r>
      <rPr>
        <b/>
        <sz val="11"/>
        <color theme="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</si>
</sst>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4" tint="-0.249977111117893"/>
      <name val="Arial Black"/>
      <family val="2"/>
    </font>
    <font>
      <b/>
      <sz val="11"/>
      <color theme="4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</fills>
  <borders count="29">
    <border>
      <left/>
      <right/>
      <top/>
      <bottom/>
      <diagonal/>
    </border>
    <border>
      <left style="medium">
        <color theme="4" tint="-0.24994659260841701"/>
      </left>
      <right/>
      <top style="medium">
        <color theme="4" tint="-0.24994659260841701"/>
      </top>
      <bottom/>
      <diagonal/>
    </border>
    <border>
      <left/>
      <right/>
      <top style="medium">
        <color theme="4" tint="-0.24994659260841701"/>
      </top>
      <bottom/>
      <diagonal/>
    </border>
    <border>
      <left/>
      <right style="medium">
        <color theme="4" tint="-0.24994659260841701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/>
      <top/>
      <bottom/>
      <diagonal/>
    </border>
    <border>
      <left/>
      <right style="medium">
        <color theme="4" tint="-0.24994659260841701"/>
      </right>
      <top/>
      <bottom/>
      <diagonal/>
    </border>
    <border>
      <left style="medium">
        <color theme="4" tint="-0.24994659260841701"/>
      </left>
      <right/>
      <top/>
      <bottom style="medium">
        <color theme="4" tint="-0.24994659260841701"/>
      </bottom>
      <diagonal/>
    </border>
    <border>
      <left/>
      <right/>
      <top/>
      <bottom style="medium">
        <color theme="4" tint="-0.24994659260841701"/>
      </bottom>
      <diagonal/>
    </border>
    <border>
      <left/>
      <right style="medium">
        <color theme="4" tint="-0.24994659260841701"/>
      </right>
      <top/>
      <bottom style="medium">
        <color theme="4" tint="-0.24994659260841701"/>
      </bottom>
      <diagonal/>
    </border>
    <border>
      <left/>
      <right style="medium">
        <color theme="4" tint="-0.499984740745262"/>
      </right>
      <top/>
      <bottom/>
      <diagonal/>
    </border>
    <border>
      <left/>
      <right style="medium">
        <color theme="4" tint="-0.249977111117893"/>
      </right>
      <top/>
      <bottom/>
      <diagonal/>
    </border>
    <border>
      <left style="medium">
        <color theme="4" tint="-0.499984740745262"/>
      </left>
      <right/>
      <top/>
      <bottom style="medium">
        <color theme="4" tint="-0.249977111117893"/>
      </bottom>
      <diagonal/>
    </border>
    <border>
      <left/>
      <right/>
      <top/>
      <bottom style="medium">
        <color theme="4" tint="-0.249977111117893"/>
      </bottom>
      <diagonal/>
    </border>
    <border>
      <left/>
      <right style="medium">
        <color theme="4" tint="-0.249977111117893"/>
      </right>
      <top/>
      <bottom style="thin">
        <color indexed="64"/>
      </bottom>
      <diagonal/>
    </border>
    <border>
      <left/>
      <right style="medium">
        <color theme="4" tint="-0.249977111117893"/>
      </right>
      <top style="thin">
        <color indexed="64"/>
      </top>
      <bottom style="thin">
        <color indexed="64"/>
      </bottom>
      <diagonal/>
    </border>
    <border>
      <left/>
      <right style="medium">
        <color theme="4" tint="-0.249977111117893"/>
      </right>
      <top/>
      <bottom style="medium">
        <color theme="4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5" tint="-0.499984740745262"/>
      </bottom>
      <diagonal/>
    </border>
    <border>
      <left style="medium">
        <color theme="5" tint="-0.499984740745262"/>
      </left>
      <right/>
      <top style="medium">
        <color theme="5" tint="-0.499984740745262"/>
      </top>
      <bottom/>
      <diagonal/>
    </border>
    <border>
      <left/>
      <right/>
      <top style="medium">
        <color theme="5" tint="-0.499984740745262"/>
      </top>
      <bottom/>
      <diagonal/>
    </border>
    <border>
      <left/>
      <right style="medium">
        <color theme="5" tint="-0.499984740745262"/>
      </right>
      <top style="medium">
        <color theme="5" tint="-0.499984740745262"/>
      </top>
      <bottom/>
      <diagonal/>
    </border>
    <border>
      <left style="medium">
        <color theme="5" tint="-0.499984740745262"/>
      </left>
      <right/>
      <top/>
      <bottom/>
      <diagonal/>
    </border>
    <border>
      <left/>
      <right style="medium">
        <color theme="5" tint="-0.499984740745262"/>
      </right>
      <top/>
      <bottom/>
      <diagonal/>
    </border>
    <border>
      <left style="medium">
        <color theme="5" tint="-0.499984740745262"/>
      </left>
      <right/>
      <top/>
      <bottom style="medium">
        <color theme="5" tint="-0.499984740745262"/>
      </bottom>
      <diagonal/>
    </border>
    <border>
      <left/>
      <right/>
      <top/>
      <bottom style="medium">
        <color theme="5" tint="-0.499984740745262"/>
      </bottom>
      <diagonal/>
    </border>
    <border>
      <left/>
      <right style="medium">
        <color theme="5" tint="-0.499984740745262"/>
      </right>
      <top/>
      <bottom style="medium">
        <color theme="5" tint="-0.499984740745262"/>
      </bottom>
      <diagonal/>
    </border>
    <border>
      <left/>
      <right/>
      <top style="thin">
        <color theme="5" tint="-0.499984740745262"/>
      </top>
      <bottom style="thin">
        <color theme="5" tint="-0.499984740745262"/>
      </bottom>
      <diagonal/>
    </border>
    <border>
      <left style="thin">
        <color theme="5" tint="-0.499984740745262"/>
      </left>
      <right style="medium">
        <color theme="5" tint="-0.499984740745262"/>
      </right>
      <top/>
      <bottom/>
      <diagonal/>
    </border>
    <border>
      <left style="thin">
        <color theme="5" tint="-0.499984740745262"/>
      </left>
      <right style="thin">
        <color theme="5" tint="-0.499984740745262"/>
      </right>
      <top style="thin">
        <color theme="5" tint="-0.499984740745262"/>
      </top>
      <bottom style="thin">
        <color theme="5" tint="-0.499984740745262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4">
    <xf numFmtId="0" fontId="0" fillId="0" borderId="0" xfId="0"/>
    <xf numFmtId="6" fontId="0" fillId="0" borderId="0" xfId="0" applyNumberFormat="1"/>
    <xf numFmtId="0" fontId="0" fillId="0" borderId="0" xfId="0" applyAlignment="1">
      <alignment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 applyAlignment="1" applyProtection="1">
      <alignment horizontal="center"/>
      <protection locked="0"/>
    </xf>
    <xf numFmtId="44" fontId="0" fillId="0" borderId="14" xfId="1" applyFont="1" applyBorder="1" applyProtection="1">
      <protection locked="0"/>
    </xf>
    <xf numFmtId="0" fontId="0" fillId="0" borderId="15" xfId="0" applyBorder="1"/>
    <xf numFmtId="0" fontId="0" fillId="0" borderId="16" xfId="0" applyBorder="1"/>
    <xf numFmtId="6" fontId="0" fillId="0" borderId="16" xfId="0" applyNumberFormat="1" applyBorder="1"/>
    <xf numFmtId="6" fontId="4" fillId="2" borderId="16" xfId="0" applyNumberFormat="1" applyFont="1" applyFill="1" applyBorder="1"/>
    <xf numFmtId="0" fontId="4" fillId="0" borderId="16" xfId="0" applyFont="1" applyBorder="1"/>
    <xf numFmtId="0" fontId="0" fillId="0" borderId="0" xfId="0" applyBorder="1"/>
    <xf numFmtId="0" fontId="0" fillId="0" borderId="0" xfId="0" applyFont="1" applyBorder="1"/>
    <xf numFmtId="0" fontId="0" fillId="0" borderId="0" xfId="0" applyFont="1" applyBorder="1" applyAlignment="1">
      <alignment wrapText="1"/>
    </xf>
    <xf numFmtId="0" fontId="0" fillId="0" borderId="21" xfId="0" applyBorder="1"/>
    <xf numFmtId="0" fontId="0" fillId="0" borderId="22" xfId="0" applyFont="1" applyBorder="1" applyAlignment="1">
      <alignment wrapText="1"/>
    </xf>
    <xf numFmtId="0" fontId="0" fillId="0" borderId="22" xfId="0" applyFont="1" applyBorder="1"/>
    <xf numFmtId="0" fontId="0" fillId="0" borderId="21" xfId="0" applyFont="1" applyBorder="1"/>
    <xf numFmtId="0" fontId="0" fillId="0" borderId="23" xfId="0" applyFont="1" applyBorder="1"/>
    <xf numFmtId="0" fontId="0" fillId="0" borderId="24" xfId="0" applyFont="1" applyBorder="1"/>
    <xf numFmtId="0" fontId="0" fillId="0" borderId="25" xfId="0" applyFont="1" applyBorder="1"/>
    <xf numFmtId="44" fontId="4" fillId="0" borderId="26" xfId="1" applyFont="1" applyBorder="1" applyAlignment="1" applyProtection="1">
      <alignment vertical="center"/>
      <protection locked="0"/>
    </xf>
    <xf numFmtId="0" fontId="0" fillId="0" borderId="27" xfId="0" applyFont="1" applyBorder="1"/>
    <xf numFmtId="0" fontId="0" fillId="0" borderId="17" xfId="0" applyFont="1" applyBorder="1" applyAlignment="1">
      <alignment wrapText="1"/>
    </xf>
    <xf numFmtId="0" fontId="4" fillId="0" borderId="28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right"/>
    </xf>
    <xf numFmtId="0" fontId="2" fillId="0" borderId="0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6" fillId="3" borderId="18" xfId="0" applyFont="1" applyFill="1" applyBorder="1" applyAlignment="1">
      <alignment horizontal="center"/>
    </xf>
    <xf numFmtId="0" fontId="6" fillId="3" borderId="19" xfId="0" applyFont="1" applyFill="1" applyBorder="1" applyAlignment="1">
      <alignment horizontal="center"/>
    </xf>
    <xf numFmtId="0" fontId="6" fillId="3" borderId="20" xfId="0" applyFont="1" applyFill="1" applyBorder="1" applyAlignment="1">
      <alignment horizontal="center"/>
    </xf>
    <xf numFmtId="0" fontId="5" fillId="4" borderId="18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12"/>
  <sheetViews>
    <sheetView showGridLines="0" workbookViewId="0">
      <selection activeCell="C9" sqref="C9:G11"/>
    </sheetView>
  </sheetViews>
  <sheetFormatPr defaultRowHeight="15" x14ac:dyDescent="0.25"/>
  <cols>
    <col min="7" max="7" width="21" customWidth="1"/>
    <col min="8" max="8" width="12.5703125" bestFit="1" customWidth="1"/>
  </cols>
  <sheetData>
    <row r="2" spans="1:8" ht="15.75" thickBot="1" x14ac:dyDescent="0.3">
      <c r="B2" s="6"/>
      <c r="C2" s="6"/>
      <c r="D2" s="6"/>
      <c r="E2" s="6"/>
      <c r="F2" s="6"/>
      <c r="G2" s="6"/>
      <c r="H2" s="6"/>
    </row>
    <row r="3" spans="1:8" ht="19.5" x14ac:dyDescent="0.4">
      <c r="A3" s="4"/>
      <c r="B3" s="29" t="s">
        <v>0</v>
      </c>
      <c r="C3" s="29"/>
      <c r="D3" s="29"/>
      <c r="E3" s="29"/>
      <c r="F3" s="29"/>
      <c r="G3" s="29"/>
      <c r="H3" s="30"/>
    </row>
    <row r="4" spans="1:8" x14ac:dyDescent="0.25">
      <c r="A4" s="4"/>
      <c r="H4" s="4"/>
    </row>
    <row r="5" spans="1:8" x14ac:dyDescent="0.25">
      <c r="A5" s="4"/>
      <c r="B5" s="28" t="s">
        <v>6</v>
      </c>
      <c r="C5" s="28"/>
      <c r="D5" s="28"/>
      <c r="E5" s="28"/>
      <c r="F5" s="28"/>
      <c r="G5" s="28"/>
      <c r="H5" s="7">
        <v>5</v>
      </c>
    </row>
    <row r="6" spans="1:8" x14ac:dyDescent="0.25">
      <c r="A6" s="4"/>
      <c r="B6" s="28" t="s">
        <v>8</v>
      </c>
      <c r="C6" s="28"/>
      <c r="D6" s="28"/>
      <c r="E6" s="28"/>
      <c r="F6" s="28"/>
      <c r="G6" s="28"/>
      <c r="H6" s="8">
        <v>100000</v>
      </c>
    </row>
    <row r="7" spans="1:8" x14ac:dyDescent="0.25">
      <c r="A7" s="4"/>
      <c r="H7" s="4"/>
    </row>
    <row r="8" spans="1:8" ht="15.75" thickBot="1" x14ac:dyDescent="0.3">
      <c r="A8" s="4"/>
      <c r="H8" s="4"/>
    </row>
    <row r="9" spans="1:8" ht="15" customHeight="1" x14ac:dyDescent="0.25">
      <c r="A9" s="4"/>
      <c r="C9" s="31" t="str">
        <f>IF(H5="",Guidelines!A18,IF(H6="",Guidelines!A18,IF(AND(H5=Guidelines!A2,'Estimator - Old'!H6&lt;=Guidelines!B2),Guidelines!A19,IF(AND(H5=Guidelines!A3,'Estimator - Old'!H6&lt;=Guidelines!B3),Guidelines!A19,IF(AND(H5=Guidelines!A4,'Estimator - Old'!H6&lt;=Guidelines!B4),Guidelines!A19,IF(AND(H5=Guidelines!A5,'Estimator - Old'!H6&lt;=Guidelines!B5),Guidelines!A19,IF(AND(H5=Guidelines!A6,'Estimator - Old'!H6&lt;=Guidelines!B6),Guidelines!A19,IF(AND(H5=Guidelines!A7,'Estimator - Old'!H6&lt;=Guidelines!B7),Guidelines!A19,IF(AND(H5=Guidelines!A8,'Estimator - Old'!H6&lt;=Guidelines!B8),Guidelines!A19,IF(AND(H5=Guidelines!A9,'Estimator - Old'!H6&lt;=Guidelines!B9),Guidelines!A19,IF(AND(H5=Guidelines!A10,'Estimator - Old'!H6&lt;=Guidelines!B10),Guidelines!A19,IF(AND(H5=Guidelines!A11,'Estimator - Old'!H6&lt;=Guidelines!B11),Guidelines!A19,IF(AND(H5=Guidelines!A12,'Estimator - Old'!H6&lt;=Guidelines!B12),Guidelines!A19,IF(AND(H5=Guidelines!A13,'Estimator - Old'!H6&lt;=Guidelines!B13),Guidelines!A19,IF(AND(H5=Guidelines!A14,'Estimator - Old'!H6&lt;=Guidelines!B14),Guidelines!A19,IF(AND(H5=Guidelines!A15,'Estimator - Old'!H6&lt;=Guidelines!B15),Guidelines!A19,IF(AND(H5=Guidelines!A16,'Estimator - Old'!H6&lt;=Guidelines!B16),Guidelines!A19,Guidelines!A20)))))))))))))))))</f>
        <v>Customer is not elgible for SNAP.</v>
      </c>
      <c r="D9" s="32"/>
      <c r="E9" s="32"/>
      <c r="F9" s="32"/>
      <c r="G9" s="33"/>
      <c r="H9" s="4"/>
    </row>
    <row r="10" spans="1:8" x14ac:dyDescent="0.25">
      <c r="A10" s="4"/>
      <c r="C10" s="34"/>
      <c r="D10" s="35"/>
      <c r="E10" s="35"/>
      <c r="F10" s="35"/>
      <c r="G10" s="36"/>
      <c r="H10" s="4"/>
    </row>
    <row r="11" spans="1:8" ht="15.75" thickBot="1" x14ac:dyDescent="0.3">
      <c r="A11" s="4"/>
      <c r="C11" s="37"/>
      <c r="D11" s="38"/>
      <c r="E11" s="38"/>
      <c r="F11" s="38"/>
      <c r="G11" s="39"/>
      <c r="H11" s="4"/>
    </row>
    <row r="12" spans="1:8" ht="15.75" thickBot="1" x14ac:dyDescent="0.3">
      <c r="A12" s="3"/>
      <c r="B12" s="5"/>
      <c r="C12" s="6"/>
      <c r="D12" s="6"/>
      <c r="E12" s="6"/>
      <c r="F12" s="6"/>
      <c r="G12" s="6"/>
      <c r="H12" s="9"/>
    </row>
  </sheetData>
  <sheetProtection sheet="1" objects="1" scenarios="1"/>
  <mergeCells count="4">
    <mergeCell ref="B5:G5"/>
    <mergeCell ref="B3:H3"/>
    <mergeCell ref="B6:G6"/>
    <mergeCell ref="C9:G1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11697-5C0F-4B76-B787-8A8CE1B42E27}">
  <sheetPr>
    <tabColor theme="5"/>
  </sheetPr>
  <dimension ref="A2:I12"/>
  <sheetViews>
    <sheetView showGridLines="0" tabSelected="1" workbookViewId="0">
      <selection activeCell="B3" sqref="B3:I3"/>
    </sheetView>
  </sheetViews>
  <sheetFormatPr defaultRowHeight="15" x14ac:dyDescent="0.25"/>
  <cols>
    <col min="2" max="7" width="10.7109375" customWidth="1"/>
    <col min="8" max="8" width="12.5703125" bestFit="1" customWidth="1"/>
    <col min="9" max="9" width="10.7109375" customWidth="1"/>
  </cols>
  <sheetData>
    <row r="2" spans="1:9" ht="15.75" thickBot="1" x14ac:dyDescent="0.3">
      <c r="B2" s="14"/>
      <c r="C2" s="14"/>
      <c r="D2" s="14"/>
      <c r="E2" s="14"/>
      <c r="F2" s="14"/>
      <c r="G2" s="14"/>
      <c r="H2" s="14"/>
      <c r="I2" s="14"/>
    </row>
    <row r="3" spans="1:9" ht="26.25" x14ac:dyDescent="0.4">
      <c r="A3" s="14"/>
      <c r="B3" s="42" t="s">
        <v>0</v>
      </c>
      <c r="C3" s="43"/>
      <c r="D3" s="43"/>
      <c r="E3" s="43"/>
      <c r="F3" s="43"/>
      <c r="G3" s="43"/>
      <c r="H3" s="43"/>
      <c r="I3" s="44"/>
    </row>
    <row r="4" spans="1:9" x14ac:dyDescent="0.25">
      <c r="A4" s="14"/>
      <c r="B4" s="17"/>
      <c r="C4" s="16"/>
      <c r="D4" s="16"/>
      <c r="E4" s="16"/>
      <c r="F4" s="16"/>
      <c r="G4" s="16"/>
      <c r="H4" s="26"/>
      <c r="I4" s="18"/>
    </row>
    <row r="5" spans="1:9" ht="20.100000000000001" customHeight="1" x14ac:dyDescent="0.25">
      <c r="A5" s="14"/>
      <c r="B5" s="40" t="s">
        <v>10</v>
      </c>
      <c r="C5" s="41"/>
      <c r="D5" s="41"/>
      <c r="E5" s="41"/>
      <c r="F5" s="41"/>
      <c r="G5" s="41"/>
      <c r="H5" s="27"/>
      <c r="I5" s="25"/>
    </row>
    <row r="6" spans="1:9" ht="20.100000000000001" customHeight="1" x14ac:dyDescent="0.25">
      <c r="A6" s="14"/>
      <c r="B6" s="40" t="s">
        <v>9</v>
      </c>
      <c r="C6" s="41"/>
      <c r="D6" s="41"/>
      <c r="E6" s="41"/>
      <c r="F6" s="41"/>
      <c r="G6" s="41"/>
      <c r="H6" s="24"/>
      <c r="I6" s="19"/>
    </row>
    <row r="7" spans="1:9" x14ac:dyDescent="0.25">
      <c r="A7" s="14"/>
      <c r="B7" s="20"/>
      <c r="C7" s="15"/>
      <c r="D7" s="15"/>
      <c r="E7" s="15"/>
      <c r="F7" s="15"/>
      <c r="G7" s="15"/>
      <c r="H7" s="15"/>
      <c r="I7" s="19"/>
    </row>
    <row r="8" spans="1:9" ht="15.75" thickBot="1" x14ac:dyDescent="0.3">
      <c r="A8" s="14"/>
      <c r="B8" s="20"/>
      <c r="C8" s="15"/>
      <c r="D8" s="15"/>
      <c r="E8" s="15"/>
      <c r="F8" s="15"/>
      <c r="G8" s="15"/>
      <c r="H8" s="15"/>
      <c r="I8" s="19"/>
    </row>
    <row r="9" spans="1:9" ht="15" customHeight="1" x14ac:dyDescent="0.25">
      <c r="A9" s="14"/>
      <c r="B9" s="20"/>
      <c r="C9" s="45" t="str">
        <f>IF(H5="",Guidelines!A18,IF(H6="",Guidelines!A18,IF(AND(H5=Guidelines!A2,'Estimator 2020'!H6&lt;=Guidelines!B2),Guidelines!A19,IF(AND(H5=Guidelines!A3,'Estimator 2020'!H6&lt;=Guidelines!B3),Guidelines!A19,IF(AND(H5=Guidelines!A4,'Estimator 2020'!H6&lt;=Guidelines!B4),Guidelines!A19,IF(AND(H5=Guidelines!A5,'Estimator 2020'!H6&lt;=Guidelines!B5),Guidelines!A19,IF(AND(H5=Guidelines!A6,'Estimator 2020'!H6&lt;=Guidelines!B6),Guidelines!A19,IF(AND(H5=Guidelines!A7,'Estimator 2020'!H6&lt;=Guidelines!B7),Guidelines!A19,IF(AND(H5=Guidelines!A8,'Estimator 2020'!H6&lt;=Guidelines!B8),Guidelines!A19,IF(AND(H5=Guidelines!A9,'Estimator 2020'!H6&lt;=Guidelines!B9),Guidelines!A19,IF(AND(H5=Guidelines!A10,'Estimator 2020'!H6&lt;=Guidelines!B10),Guidelines!A19,IF(AND(H5=Guidelines!A11,'Estimator 2020'!H6&lt;=Guidelines!B11),Guidelines!A19,IF(AND(H5=Guidelines!A12,'Estimator 2020'!H6&lt;=Guidelines!B12),Guidelines!A19,IF(AND(H5=Guidelines!A13,'Estimator 2020'!H6&lt;=Guidelines!B13),Guidelines!A19,IF(AND(H5=Guidelines!A14,'Estimator 2020'!H6&lt;=Guidelines!B14),Guidelines!A19,IF(AND(H5=Guidelines!A15,'Estimator 2020'!H6&lt;=Guidelines!B15),Guidelines!A19,IF(AND(H5=Guidelines!A16,'Estimator 2020'!H6&lt;=Guidelines!B16),Guidelines!A19,Guidelines!A20)))))))))))))))))</f>
        <v>Please enter the total number of household members that eat together and the total household income.</v>
      </c>
      <c r="D9" s="46"/>
      <c r="E9" s="46"/>
      <c r="F9" s="46"/>
      <c r="G9" s="46"/>
      <c r="H9" s="47"/>
      <c r="I9" s="19"/>
    </row>
    <row r="10" spans="1:9" x14ac:dyDescent="0.25">
      <c r="A10" s="14"/>
      <c r="B10" s="20"/>
      <c r="C10" s="48"/>
      <c r="D10" s="49"/>
      <c r="E10" s="49"/>
      <c r="F10" s="49"/>
      <c r="G10" s="49"/>
      <c r="H10" s="50"/>
      <c r="I10" s="19"/>
    </row>
    <row r="11" spans="1:9" ht="15.75" thickBot="1" x14ac:dyDescent="0.3">
      <c r="A11" s="14"/>
      <c r="B11" s="20"/>
      <c r="C11" s="51"/>
      <c r="D11" s="52"/>
      <c r="E11" s="52"/>
      <c r="F11" s="52"/>
      <c r="G11" s="52"/>
      <c r="H11" s="53"/>
      <c r="I11" s="19"/>
    </row>
    <row r="12" spans="1:9" ht="15.75" thickBot="1" x14ac:dyDescent="0.3">
      <c r="A12" s="14"/>
      <c r="B12" s="21"/>
      <c r="C12" s="22"/>
      <c r="D12" s="22"/>
      <c r="E12" s="22"/>
      <c r="F12" s="22"/>
      <c r="G12" s="22"/>
      <c r="H12" s="22"/>
      <c r="I12" s="23"/>
    </row>
  </sheetData>
  <sheetProtection algorithmName="SHA-512" hashValue="zCnlgRfbA+Cpr5Jb05W3dFbVHqoOUHE8jXSKTMTTsobQWPd5qeIyw9uJLBG9egJQDvcsVXo4ybGBdndYzghXqA==" saltValue="Bd7+PVo8tSKUCG4lrU6UzA==" spinCount="100000" sheet="1" scenarios="1"/>
  <mergeCells count="4">
    <mergeCell ref="B5:G5"/>
    <mergeCell ref="B6:G6"/>
    <mergeCell ref="B3:I3"/>
    <mergeCell ref="C9:H1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notEqual" allowBlank="1" showInputMessage="1" showErrorMessage="1" xr:uid="{6148C5CA-FA82-43BB-B1D1-C5AFA960E2C5}">
          <x14:formula1>
            <xm:f>Guidelines!$K$2:$K$16</xm:f>
          </x14:formula1>
          <xm:sqref>H5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"/>
  <sheetViews>
    <sheetView workbookViewId="0">
      <selection activeCell="B11" sqref="B11"/>
    </sheetView>
  </sheetViews>
  <sheetFormatPr defaultRowHeight="15" x14ac:dyDescent="0.25"/>
  <cols>
    <col min="1" max="1" width="22.85546875" bestFit="1" customWidth="1"/>
    <col min="2" max="2" width="18" bestFit="1" customWidth="1"/>
    <col min="11" max="11" width="14.7109375" bestFit="1" customWidth="1"/>
    <col min="12" max="12" width="18" bestFit="1" customWidth="1"/>
    <col min="13" max="13" width="12.85546875" bestFit="1" customWidth="1"/>
  </cols>
  <sheetData>
    <row r="1" spans="1:13" x14ac:dyDescent="0.25">
      <c r="A1" t="s">
        <v>1</v>
      </c>
      <c r="B1" t="s">
        <v>7</v>
      </c>
      <c r="C1" t="s">
        <v>2</v>
      </c>
      <c r="K1" s="13" t="s">
        <v>1</v>
      </c>
      <c r="L1" s="13" t="s">
        <v>7</v>
      </c>
      <c r="M1" s="13" t="s">
        <v>2</v>
      </c>
    </row>
    <row r="2" spans="1:13" x14ac:dyDescent="0.25">
      <c r="A2">
        <v>1</v>
      </c>
      <c r="B2" s="1">
        <f>SUM(C2+300)</f>
        <v>1683</v>
      </c>
      <c r="C2" s="11">
        <v>1383</v>
      </c>
      <c r="K2" s="10">
        <v>1</v>
      </c>
      <c r="L2" s="12">
        <f>SUM(M2+300)</f>
        <v>1683</v>
      </c>
      <c r="M2" s="11">
        <v>1383</v>
      </c>
    </row>
    <row r="3" spans="1:13" x14ac:dyDescent="0.25">
      <c r="A3">
        <v>2</v>
      </c>
      <c r="B3" s="1">
        <f t="shared" ref="B3:B16" si="0">SUM(C3+300)</f>
        <v>2168</v>
      </c>
      <c r="C3" s="11">
        <v>1868</v>
      </c>
      <c r="K3" s="10">
        <v>2</v>
      </c>
      <c r="L3" s="12">
        <f t="shared" ref="L3:L16" si="1">SUM(M3+300)</f>
        <v>2168</v>
      </c>
      <c r="M3" s="11">
        <v>1868</v>
      </c>
    </row>
    <row r="4" spans="1:13" x14ac:dyDescent="0.25">
      <c r="A4">
        <v>3</v>
      </c>
      <c r="B4" s="1">
        <f t="shared" si="0"/>
        <v>2653</v>
      </c>
      <c r="C4" s="11">
        <v>2353</v>
      </c>
      <c r="K4" s="10">
        <v>3</v>
      </c>
      <c r="L4" s="12">
        <f t="shared" si="1"/>
        <v>2653</v>
      </c>
      <c r="M4" s="11">
        <v>2353</v>
      </c>
    </row>
    <row r="5" spans="1:13" x14ac:dyDescent="0.25">
      <c r="A5">
        <v>4</v>
      </c>
      <c r="B5" s="1">
        <f t="shared" si="0"/>
        <v>3139</v>
      </c>
      <c r="C5" s="11">
        <v>2839</v>
      </c>
      <c r="K5" s="10">
        <v>4</v>
      </c>
      <c r="L5" s="12">
        <f t="shared" si="1"/>
        <v>3139</v>
      </c>
      <c r="M5" s="11">
        <v>2839</v>
      </c>
    </row>
    <row r="6" spans="1:13" x14ac:dyDescent="0.25">
      <c r="A6">
        <v>5</v>
      </c>
      <c r="B6" s="1">
        <f t="shared" si="0"/>
        <v>3624</v>
      </c>
      <c r="C6" s="11">
        <v>3324</v>
      </c>
      <c r="K6" s="10">
        <v>5</v>
      </c>
      <c r="L6" s="12">
        <f t="shared" si="1"/>
        <v>3624</v>
      </c>
      <c r="M6" s="11">
        <v>3324</v>
      </c>
    </row>
    <row r="7" spans="1:13" x14ac:dyDescent="0.25">
      <c r="A7">
        <v>6</v>
      </c>
      <c r="B7" s="1">
        <f t="shared" si="0"/>
        <v>4109</v>
      </c>
      <c r="C7" s="11">
        <v>3809</v>
      </c>
      <c r="K7" s="10">
        <v>6</v>
      </c>
      <c r="L7" s="12">
        <f t="shared" si="1"/>
        <v>4109</v>
      </c>
      <c r="M7" s="11">
        <v>3809</v>
      </c>
    </row>
    <row r="8" spans="1:13" x14ac:dyDescent="0.25">
      <c r="A8">
        <v>7</v>
      </c>
      <c r="B8" s="1">
        <f t="shared" si="0"/>
        <v>4595</v>
      </c>
      <c r="C8" s="11">
        <v>4295</v>
      </c>
      <c r="K8" s="10">
        <v>7</v>
      </c>
      <c r="L8" s="12">
        <f t="shared" si="1"/>
        <v>4595</v>
      </c>
      <c r="M8" s="11">
        <v>4295</v>
      </c>
    </row>
    <row r="9" spans="1:13" x14ac:dyDescent="0.25">
      <c r="A9">
        <v>8</v>
      </c>
      <c r="B9" s="1">
        <f t="shared" si="0"/>
        <v>5080</v>
      </c>
      <c r="C9" s="11">
        <v>4780</v>
      </c>
      <c r="K9" s="10">
        <v>8</v>
      </c>
      <c r="L9" s="12">
        <f t="shared" si="1"/>
        <v>5080</v>
      </c>
      <c r="M9" s="11">
        <v>4780</v>
      </c>
    </row>
    <row r="10" spans="1:13" x14ac:dyDescent="0.25">
      <c r="A10">
        <v>9</v>
      </c>
      <c r="B10" s="1">
        <f t="shared" si="0"/>
        <v>5566</v>
      </c>
      <c r="C10" s="11">
        <f t="shared" ref="C10:C16" si="2">C9+486</f>
        <v>5266</v>
      </c>
      <c r="K10" s="10">
        <v>9</v>
      </c>
      <c r="L10" s="12">
        <f t="shared" si="1"/>
        <v>5566</v>
      </c>
      <c r="M10" s="11">
        <f t="shared" ref="M10:M16" si="3">M9+486</f>
        <v>5266</v>
      </c>
    </row>
    <row r="11" spans="1:13" x14ac:dyDescent="0.25">
      <c r="A11">
        <v>10</v>
      </c>
      <c r="B11" s="1">
        <f t="shared" si="0"/>
        <v>6052</v>
      </c>
      <c r="C11" s="11">
        <f t="shared" si="2"/>
        <v>5752</v>
      </c>
      <c r="K11" s="10">
        <v>10</v>
      </c>
      <c r="L11" s="12">
        <f t="shared" si="1"/>
        <v>6052</v>
      </c>
      <c r="M11" s="11">
        <f t="shared" si="3"/>
        <v>5752</v>
      </c>
    </row>
    <row r="12" spans="1:13" x14ac:dyDescent="0.25">
      <c r="A12">
        <v>11</v>
      </c>
      <c r="B12" s="1">
        <f t="shared" si="0"/>
        <v>6538</v>
      </c>
      <c r="C12" s="11">
        <f t="shared" si="2"/>
        <v>6238</v>
      </c>
      <c r="K12" s="10">
        <v>11</v>
      </c>
      <c r="L12" s="12">
        <f t="shared" si="1"/>
        <v>6538</v>
      </c>
      <c r="M12" s="11">
        <f t="shared" si="3"/>
        <v>6238</v>
      </c>
    </row>
    <row r="13" spans="1:13" x14ac:dyDescent="0.25">
      <c r="A13">
        <v>12</v>
      </c>
      <c r="B13" s="1">
        <f t="shared" si="0"/>
        <v>7024</v>
      </c>
      <c r="C13" s="11">
        <f t="shared" si="2"/>
        <v>6724</v>
      </c>
      <c r="K13" s="10">
        <v>12</v>
      </c>
      <c r="L13" s="12">
        <f t="shared" si="1"/>
        <v>7024</v>
      </c>
      <c r="M13" s="11">
        <f t="shared" si="3"/>
        <v>6724</v>
      </c>
    </row>
    <row r="14" spans="1:13" x14ac:dyDescent="0.25">
      <c r="A14">
        <v>13</v>
      </c>
      <c r="B14" s="1">
        <f t="shared" si="0"/>
        <v>7510</v>
      </c>
      <c r="C14" s="11">
        <f t="shared" si="2"/>
        <v>7210</v>
      </c>
      <c r="K14" s="10">
        <v>13</v>
      </c>
      <c r="L14" s="12">
        <f t="shared" si="1"/>
        <v>7510</v>
      </c>
      <c r="M14" s="11">
        <f t="shared" si="3"/>
        <v>7210</v>
      </c>
    </row>
    <row r="15" spans="1:13" x14ac:dyDescent="0.25">
      <c r="A15">
        <v>14</v>
      </c>
      <c r="B15" s="1">
        <f t="shared" si="0"/>
        <v>7996</v>
      </c>
      <c r="C15" s="11">
        <f t="shared" si="2"/>
        <v>7696</v>
      </c>
      <c r="K15" s="10">
        <v>14</v>
      </c>
      <c r="L15" s="12">
        <f t="shared" si="1"/>
        <v>7996</v>
      </c>
      <c r="M15" s="11">
        <f t="shared" si="3"/>
        <v>7696</v>
      </c>
    </row>
    <row r="16" spans="1:13" x14ac:dyDescent="0.25">
      <c r="A16">
        <v>15</v>
      </c>
      <c r="B16" s="1">
        <f t="shared" si="0"/>
        <v>8482</v>
      </c>
      <c r="C16" s="11">
        <f t="shared" si="2"/>
        <v>8182</v>
      </c>
      <c r="K16" s="10">
        <v>15</v>
      </c>
      <c r="L16" s="12">
        <f t="shared" si="1"/>
        <v>8482</v>
      </c>
      <c r="M16" s="11">
        <f t="shared" si="3"/>
        <v>8182</v>
      </c>
    </row>
    <row r="18" spans="1:1" x14ac:dyDescent="0.25">
      <c r="A18" t="s">
        <v>5</v>
      </c>
    </row>
    <row r="19" spans="1:1" ht="90" x14ac:dyDescent="0.25">
      <c r="A19" s="2" t="s">
        <v>4</v>
      </c>
    </row>
    <row r="20" spans="1:1" x14ac:dyDescent="0.25">
      <c r="A20" t="s">
        <v>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195F16E-4907-45E5-8229-299A333DA6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BD666ED-9099-423E-BF94-9D60860A3436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37EF6BE-09DA-415F-9EE5-EFDA12DD8CD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Estimator - Old</vt:lpstr>
      <vt:lpstr>Estimator 2020</vt:lpstr>
      <vt:lpstr>Guidelines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Ostberg, Bobette - Reg7</dc:creator>
  <cp:lastModifiedBy>Hudman, Alyssa</cp:lastModifiedBy>
  <dcterms:created xsi:type="dcterms:W3CDTF">2017-10-17T16:16:37Z</dcterms:created>
  <dcterms:modified xsi:type="dcterms:W3CDTF">2020-10-01T21:14:57Z</dcterms:modified>
</cp:coreProperties>
</file>