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mc:AlternateContent xmlns:mc="http://schemas.openxmlformats.org/markup-compatibility/2006">
    <mc:Choice Requires="x15">
      <x15ac:absPath xmlns:x15ac="http://schemas.microsoft.com/office/spreadsheetml/2010/11/ac" url="https://idhw.sharepoint.com/sites/RHTPTeam-Procurement/Shared Documents/Annual Report and NCC Kit/"/>
    </mc:Choice>
  </mc:AlternateContent>
  <xr:revisionPtr revIDLastSave="14" documentId="8_{0AB733A7-C668-4872-8FA0-B74CEA3F0166}" xr6:coauthVersionLast="47" xr6:coauthVersionMax="47" xr10:uidLastSave="{E667686B-1CF4-42C4-A1B3-5CEF8F81F459}"/>
  <bookViews>
    <workbookView xWindow="28680" yWindow="-120" windowWidth="29040" windowHeight="15720" firstSheet="2" activeTab="1" xr2:uid="{00000000-000D-0000-FFFF-FFFF00000000}"/>
  </bookViews>
  <sheets>
    <sheet name="README" sheetId="7" r:id="rId1"/>
    <sheet name="Initiative 1 Project Plan" sheetId="2" r:id="rId2"/>
    <sheet name="Initiative 2 Project Plan" sheetId="8" r:id="rId3"/>
    <sheet name="Initiative 3 Project Plan" sheetId="9" r:id="rId4"/>
    <sheet name="Initiative 4 Project Plan" sheetId="10" r:id="rId5"/>
    <sheet name="Initiative 5 Project Plan" sheetId="11"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11" l="1"/>
  <c r="E5" i="11"/>
  <c r="E4" i="11"/>
  <c r="E3" i="11"/>
  <c r="E2" i="11"/>
  <c r="E6" i="10"/>
  <c r="E5" i="10"/>
  <c r="E4" i="10"/>
  <c r="E3" i="10"/>
  <c r="E2" i="10"/>
  <c r="E6" i="9"/>
  <c r="E5" i="9"/>
  <c r="E4" i="9"/>
  <c r="E3" i="9"/>
  <c r="E2" i="9"/>
  <c r="E6" i="8"/>
  <c r="E5" i="8"/>
  <c r="E4" i="8"/>
  <c r="E3" i="8"/>
  <c r="E2" i="8"/>
  <c r="E6" i="2"/>
  <c r="E5" i="2"/>
  <c r="E4" i="2"/>
  <c r="E3" i="2"/>
  <c r="E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tc={4D6065C7-FF9E-44C2-8BE3-21AD9CBEBAA8}</author>
  </authors>
  <commentList>
    <comment ref="G16" authorId="0" shapeId="0" xr:uid="{4D6065C7-FF9E-44C2-8BE3-21AD9CBEBAA8}">
      <text>
        <t>[Threaded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@Walund, Holly - CO 4th can we add anticipated closing and award dates here too as we have for other initiatives? And any other anticipated dates for activities in the notes below.</t>
      </text>
    </comment>
  </commentList>
</comments>
</file>

<file path=xl/sharedStrings.xml><?xml version="1.0" encoding="utf-8"?>
<sst xmlns="http://schemas.openxmlformats.org/spreadsheetml/2006/main" count="1981" uniqueCount="630">
  <si>
    <r>
      <rPr>
        <b/>
        <u/>
        <sz val="14"/>
        <color rgb="FF000000"/>
        <rFont val="Aptos Narrow"/>
        <family val="2"/>
      </rPr>
      <t xml:space="preserve">Disclosures:
</t>
    </r>
    <r>
      <rPr>
        <sz val="11"/>
        <color rgb="FF000000"/>
        <rFont val="Aptos Narrow"/>
        <family val="2"/>
      </rPr>
      <t xml:space="preserve">Rural Health Transformation Program Reporting (CMS-10949; OMB 0938-TBD)
This is a new collection of information request that has not been approved by the Office of Management and Budget (OMB). At this time the OMB control number has yet to be determined. OMB will issue the control number upon their approval of the 30-day collection of information request.
</t>
    </r>
    <r>
      <rPr>
        <b/>
        <u/>
        <sz val="11"/>
        <color rgb="FF000000"/>
        <rFont val="Aptos Narrow"/>
        <family val="2"/>
      </rPr>
      <t xml:space="preserve">
</t>
    </r>
    <r>
      <rPr>
        <sz val="11"/>
        <color rgb="FF000000"/>
        <rFont val="Aptos Narrow"/>
        <family val="2"/>
      </rPr>
      <t xml:space="preserve">• This is a draft document that is subject to change.
• The draft template is not approved by OMB.
• Interested parties should refer to the Federal Register for dates/instructions on submitting comments specific to the draft template or any of parts of this collection of information request.
• CMS is in the process of obtaining OMB’s approval of the template under the Paperwork Reduction Act (PRA) process. 
• CMS will inform when the final template has been approved by OMB.
• Respondents should not complete/submit the draft template to CMS.
• CMS will not accept the draft template.
</t>
    </r>
  </si>
  <si>
    <t>RHT Program Project Plan Template</t>
  </si>
  <si>
    <t xml:space="preserve">The purpose of this workbook is to provide States with an optional template to create their initiative project plans. States who wish to report their project plan information using this template should create a new project plan tab for each initiative. Each initiative milestone from the State application should be present in the initiative project plan. If the State would like to include additional tasks for a milestone, they may be reported as rows below the respective milestone. CMS will provide the list of milestones identified from the State application along with additional milestone guidance. </t>
  </si>
  <si>
    <t>Idaho RHTP Project Plan Note:</t>
  </si>
  <si>
    <r>
      <t>Relationship to Idaho’s Approved Application:</t>
    </r>
    <r>
      <rPr>
        <sz val="11"/>
        <color theme="1"/>
        <rFont val="Aptos Narrow"/>
      </rPr>
      <t xml:space="preserve"> The milestone rows included in each initiative project plan correspond to the key activities and milestones established by stage and year in Idaho’s CMS-approved RHTP application and project narrative. The supporting task rows were developed by Idaho RHTP to operationalize, sequence, and track progress toward those approved milestones. The approved milestone language has been retained without modification.</t>
    </r>
  </si>
  <si>
    <t>Initiative 1: Improving Rural Access to Care Through Technology</t>
  </si>
  <si>
    <t>Key</t>
  </si>
  <si>
    <t>Status Report</t>
  </si>
  <si>
    <t>As of July 31, 2026</t>
  </si>
  <si>
    <t>Stage</t>
  </si>
  <si>
    <t>Complete</t>
  </si>
  <si>
    <t>Designated State Lead:</t>
  </si>
  <si>
    <t>Holly Walund</t>
  </si>
  <si>
    <t>Milestone</t>
  </si>
  <si>
    <t>In Progress - On Track</t>
  </si>
  <si>
    <t>Team Members:</t>
  </si>
  <si>
    <t>Liz Perkins, Cecilia Arritola, Adam McFarland, Robert Graff</t>
  </si>
  <si>
    <t>Task</t>
  </si>
  <si>
    <t>In Progress - Behind Schedule</t>
  </si>
  <si>
    <t>Not Yet Started</t>
  </si>
  <si>
    <t>Upcoming</t>
  </si>
  <si>
    <t>Note: All milestones from the approved State application for this initiative are included in this project plan.</t>
  </si>
  <si>
    <t>Number</t>
  </si>
  <si>
    <t>Milestones/Tasks</t>
  </si>
  <si>
    <t>Target Start</t>
  </si>
  <si>
    <t>Target Due Date</t>
  </si>
  <si>
    <t>Status</t>
  </si>
  <si>
    <t>Task Owner</t>
  </si>
  <si>
    <t>Notes</t>
  </si>
  <si>
    <t>Stage 0</t>
  </si>
  <si>
    <t>Initiation and Procurement Phase</t>
  </si>
  <si>
    <t>0.1</t>
  </si>
  <si>
    <t>Execute contracts and formalize partnerships</t>
  </si>
  <si>
    <t>RHTP team</t>
  </si>
  <si>
    <t>Although Idaho’s initial implementation timeline was compressed because legislative spending authority did not become effective until April 10, 2026, the State accelerated procurement, solicitation, agreement, and partner-engagement activities following receipt of that authority and the onboarding of dedicated RHTP staff. These activities are proceeding in rolling waves, with early opportunities advancing while subsequent packages and agreements are finalized concurrently. Idaho has also maintained broader stakeholder engagement through recurring lobbyist and stakeholder calls, participation in the rural health conference, and related outreach activities. As of July 31, 2026, Idaho remained on track to complete the necessary awards and agreements in time to meet the October 30, 2026 obligation milestone.</t>
  </si>
  <si>
    <t>0.1.1</t>
  </si>
  <si>
    <t>Establish procurement pathways and initial implementation approach</t>
  </si>
  <si>
    <t>Establishes compliant state procurement specifications, RFP frameworks, and subgrant evaluation rubrics across core regional health system, technology, and clinical partner solicitations under SB 1453 authority.</t>
  </si>
  <si>
    <t>0.1.2</t>
  </si>
  <si>
    <t>Develop and advance initial solicitation and agreement packages</t>
  </si>
  <si>
    <t>RHTP and grants/contracts teams</t>
  </si>
  <si>
    <t>Publishes formal solicitations to the state bidding portal, initiates public vendor inquiry windows, and manages partner application intake to ensure competitive open market engagement.</t>
  </si>
  <si>
    <t>0.1.3</t>
  </si>
  <si>
    <t>Conduct evaluations, selections, and award development for initial opportunities</t>
  </si>
  <si>
    <t>Convenes technical evaluation committees to score applicant qualifications, clinical delivery capabilities, budget alignment, and rural network coverage against established state guidelines</t>
  </si>
  <si>
    <t>0.1.4</t>
  </si>
  <si>
    <t>Finalize subsequent procurement packages and execute remaining agreements</t>
  </si>
  <si>
    <t>Finalizes subaward negotiations, executes binding inter-agency/vendor contracts, and formally obligates Year 1 federal grant funds prior to the mandatory October 31, 2026 operational cutoff</t>
  </si>
  <si>
    <t>0.2</t>
  </si>
  <si>
    <t>Conduct statewide technology readiness and facility assessments</t>
  </si>
  <si>
    <t>Pending vendor award</t>
  </si>
  <si>
    <t>The RFP opened on July 10, 2026, and remained active as of the July 31 reporting date. The solicitation closed on August 21, 2026. IDHW is proceeding with evaluation and selection activities and anticipates completing the award and agreement-execution process by October 30, 2026.</t>
  </si>
  <si>
    <t>0.2.1</t>
  </si>
  <si>
    <t>Finalize the assessment framework and participating-facility approach</t>
  </si>
  <si>
    <t>RHTP team / selected assessment vendor</t>
  </si>
  <si>
    <t>Planned task supporting the approved milestone.</t>
  </si>
  <si>
    <t>0.2.2</t>
  </si>
  <si>
    <t>Conduct assessments and document priority technology gaps</t>
  </si>
  <si>
    <t>Selected assessment vendor</t>
  </si>
  <si>
    <t>0.3</t>
  </si>
  <si>
    <t>Begin development of shared infrastructure strategy and interoperability based on CMS Interoperability Framework</t>
  </si>
  <si>
    <t>RHTP team / State technology partners</t>
  </si>
  <si>
    <t>State determined that provider education on CMS Interoperability Framework to be integrated into executed provider agreements tied to technology-related subawards.  State RHTP team to develop and provide CMS Interoperability Framework supporting materials in Year 2. 
State agency leadership have participated in conversations with the Idaho Hospital Association and rural Critical Access Hospitals regarding interoperability and shared infrastructure for Electronic Health Records and how best to approach given current use of multiple different systems with different contract terms and timelines.  It is anticipated that this effort will develop further in Year 2.</t>
  </si>
  <si>
    <t>0.3.1</t>
  </si>
  <si>
    <t>Confirm governance, State lead, and facility participation requirements</t>
  </si>
  <si>
    <t>0.3.2</t>
  </si>
  <si>
    <t>Develop shared-infrastructure and interoperability roadmap</t>
  </si>
  <si>
    <t>RHTP team / implementation partners</t>
  </si>
  <si>
    <t>0.4</t>
  </si>
  <si>
    <t>Initiate cybersecurity baseline assessments</t>
  </si>
  <si>
    <t>Cybersecurity Assessment Agreement executed and formal kick-off forthcoming</t>
  </si>
  <si>
    <t>0.4.1</t>
  </si>
  <si>
    <t>Finalize cybersecurity assessment procurement and execute aggreement</t>
  </si>
  <si>
    <t>0.4.2</t>
  </si>
  <si>
    <t>Host vendor kick-off and begin contracted work</t>
  </si>
  <si>
    <t>ID RHTP Team / Selected cybersecurity vendor</t>
  </si>
  <si>
    <t>Complete baseline assessments and summarize common gaps</t>
  </si>
  <si>
    <t>Selected cybersecurity vendor</t>
  </si>
  <si>
    <t>Stage 1</t>
  </si>
  <si>
    <t>Initial Implementation Phase</t>
  </si>
  <si>
    <t>1.1</t>
  </si>
  <si>
    <t>Launch telehealth infrastructure enhancements (equipment, software)</t>
  </si>
  <si>
    <t>Implementing partners / RHTP team</t>
  </si>
  <si>
    <t>Planned milestone from the approved project narrative; timing and deliverables will be refined through implementation planning.</t>
  </si>
  <si>
    <t>1.1.1</t>
  </si>
  <si>
    <t>Approve site-specific telehealth implementation plans</t>
  </si>
  <si>
    <t>1.1.2</t>
  </si>
  <si>
    <t>Install, configure, and validate telehealth equipment and software</t>
  </si>
  <si>
    <t>1.2</t>
  </si>
  <si>
    <t>Begin digital health and mobile app procurement</t>
  </si>
  <si>
    <t>1.2.1</t>
  </si>
  <si>
    <t>Define functional, security, and accessibility requirements</t>
  </si>
  <si>
    <t>1.2.2</t>
  </si>
  <si>
    <t>Procure and begin deployment of approved digital health tools</t>
  </si>
  <si>
    <t>1.3</t>
  </si>
  <si>
    <t>Implement cybersecurity upgrades</t>
  </si>
  <si>
    <t>1.3.1</t>
  </si>
  <si>
    <t>Prioritize remediation projects using baseline findings</t>
  </si>
  <si>
    <t>1.3.2</t>
  </si>
  <si>
    <t>Implement and validate cybersecurity improvements</t>
  </si>
  <si>
    <t>1.4</t>
  </si>
  <si>
    <t>Begin Idaho Health Alert Network (HAN) system modernization</t>
  </si>
  <si>
    <t>1.4.1</t>
  </si>
  <si>
    <t>Confirm modernization requirements and implementation sequence</t>
  </si>
  <si>
    <t>1.4.2</t>
  </si>
  <si>
    <t>Complete initial HAN modernization work and testing</t>
  </si>
  <si>
    <t>1.5</t>
  </si>
  <si>
    <t>Initiate training programs for providers and IT staff</t>
  </si>
  <si>
    <t>1.5.1</t>
  </si>
  <si>
    <t>Develop role-specific training materials and delivery schedule</t>
  </si>
  <si>
    <t>1.5.2</t>
  </si>
  <si>
    <t>Deliver initial training and document participation</t>
  </si>
  <si>
    <t>Stage 2</t>
  </si>
  <si>
    <t>Expansion and Integration Phase</t>
  </si>
  <si>
    <t>2.1</t>
  </si>
  <si>
    <t>Establish regional telehealth networks and implement telepharmacy models</t>
  </si>
  <si>
    <t>2.1.1</t>
  </si>
  <si>
    <t>Formalize regional participation and operating arrangements</t>
  </si>
  <si>
    <t>2.1.2</t>
  </si>
  <si>
    <t>Launch telehealth and telepharmacy services in participating sites</t>
  </si>
  <si>
    <t>2.2</t>
  </si>
  <si>
    <t>Begin health management software rollout</t>
  </si>
  <si>
    <t>2.2.1</t>
  </si>
  <si>
    <t>Complete site readiness and configuration planning</t>
  </si>
  <si>
    <t>2.2.2</t>
  </si>
  <si>
    <t>Deploy software and support initial adoption</t>
  </si>
  <si>
    <t>2.3</t>
  </si>
  <si>
    <t>Deploy AI tools for revenue and care optimization</t>
  </si>
  <si>
    <t>2.3.1</t>
  </si>
  <si>
    <t>Review proposed tools for allowability, privacy, and security</t>
  </si>
  <si>
    <t>2.3.2</t>
  </si>
  <si>
    <t>Pilot approved tools and document early results</t>
  </si>
  <si>
    <t>2.4</t>
  </si>
  <si>
    <t>Launch emergency communication system upgrades (NG911)</t>
  </si>
  <si>
    <t>2.4.1</t>
  </si>
  <si>
    <t>Finalize upgrade designs and participating locations</t>
  </si>
  <si>
    <t>2.4.2</t>
  </si>
  <si>
    <t>Launch upgrades and complete initial operational testing</t>
  </si>
  <si>
    <t>Stage 3</t>
  </si>
  <si>
    <t>Evaluation and Refinement Phase</t>
  </si>
  <si>
    <t>3.1</t>
  </si>
  <si>
    <t>Evaluate early outcomes of telehealth and digital health tools</t>
  </si>
  <si>
    <t>Evaluation vendor / RHTP team</t>
  </si>
  <si>
    <t>3.1.1</t>
  </si>
  <si>
    <t>Analyze adoption, access, and utilization data</t>
  </si>
  <si>
    <t>3.1.2</t>
  </si>
  <si>
    <t>Complete midpoint findings and recommendations</t>
  </si>
  <si>
    <t>3.2</t>
  </si>
  <si>
    <t>Enhance EHR upgrades and interoperability efforts</t>
  </si>
  <si>
    <t>3.2.1</t>
  </si>
  <si>
    <t>Assess implementation experience and remaining interoperability gaps</t>
  </si>
  <si>
    <t>3.2.2</t>
  </si>
  <si>
    <t>Implement prioritized EHR and interoperability enhancements</t>
  </si>
  <si>
    <t>3.3</t>
  </si>
  <si>
    <t>Scale health management data analytics</t>
  </si>
  <si>
    <t>3.3.1</t>
  </si>
  <si>
    <t>Validate common measures and data-sharing processes</t>
  </si>
  <si>
    <t>3.3.2</t>
  </si>
  <si>
    <t>Expand analytics dashboards across participating facilities</t>
  </si>
  <si>
    <t>3.4</t>
  </si>
  <si>
    <t>Continue cybersecurity monitoring and training</t>
  </si>
  <si>
    <t>3.4.1</t>
  </si>
  <si>
    <t>Monitor risks and remediation progress</t>
  </si>
  <si>
    <t>3.4.2</t>
  </si>
  <si>
    <t>Deliver refresher training and targeted technical assistance</t>
  </si>
  <si>
    <t>Stage 4</t>
  </si>
  <si>
    <t>Sustainability Preparation Phase</t>
  </si>
  <si>
    <t>4.1</t>
  </si>
  <si>
    <t>Continue implementation of all tech solutions and data tools</t>
  </si>
  <si>
    <t>4.1.1</t>
  </si>
  <si>
    <t>Complete remaining implementation activities</t>
  </si>
  <si>
    <t>4.1.2</t>
  </si>
  <si>
    <t>Verify adoption across targeted rural facilities</t>
  </si>
  <si>
    <t>4.2</t>
  </si>
  <si>
    <t>Conduct usability assessments and adapt tools for local needs</t>
  </si>
  <si>
    <t>4.2.1</t>
  </si>
  <si>
    <t>Gather structured user and facility feedback</t>
  </si>
  <si>
    <t>4.2.2</t>
  </si>
  <si>
    <t>Implement approved usability and workflow improvements</t>
  </si>
  <si>
    <t>4.3</t>
  </si>
  <si>
    <t>Develop sustainability and maintenance models for infrastructure</t>
  </si>
  <si>
    <t>RHTP team / participating facilities</t>
  </si>
  <si>
    <t>4.3.1</t>
  </si>
  <si>
    <t>Estimate ongoing operating and maintenance requirements</t>
  </si>
  <si>
    <t>4.3.2</t>
  </si>
  <si>
    <t>Complete facility-level sustainability and maintenance plans</t>
  </si>
  <si>
    <t>Stage 5</t>
  </si>
  <si>
    <t>Closeout and Transition Phase</t>
  </si>
  <si>
    <t>5.1</t>
  </si>
  <si>
    <t>Conduct final program evaluation and reporting</t>
  </si>
  <si>
    <t>5.1.1</t>
  </si>
  <si>
    <t>Compile final performance and expenditure information</t>
  </si>
  <si>
    <t>5.1.2</t>
  </si>
  <si>
    <t>Complete final evaluation and reporting</t>
  </si>
  <si>
    <t>5.2</t>
  </si>
  <si>
    <t>Assess outcomes in care access, efficiency, cost, and quality</t>
  </si>
  <si>
    <t>5.2.1</t>
  </si>
  <si>
    <t>Analyze outcome measures and implementation experience</t>
  </si>
  <si>
    <t>5.2.2</t>
  </si>
  <si>
    <t>Document conclusions, limitations, and lessons learned</t>
  </si>
  <si>
    <t>5.3</t>
  </si>
  <si>
    <t>Disseminate findings and ensure sustainable post-grant transitions</t>
  </si>
  <si>
    <t>5.3.1</t>
  </si>
  <si>
    <t>Share results with stakeholders and State leaders</t>
  </si>
  <si>
    <t>5.3.2</t>
  </si>
  <si>
    <t>Transition supported systems to long-term owners</t>
  </si>
  <si>
    <t>Initiative 2: Ensuring Accessible Quality Care Through Innovative Models</t>
  </si>
  <si>
    <t>Execute contracts and engage partners</t>
  </si>
  <si>
    <t>Confirm procurement and partnership pathways for Initiative 2 activities</t>
  </si>
  <si>
    <t>Conduct initial engagement with state and program partners to refine implementation requirements</t>
  </si>
  <si>
    <t>RHTP team / Partner Agency</t>
  </si>
  <si>
    <t>Develop and complete internal review of initial solicitation and agreement packages</t>
  </si>
  <si>
    <t xml:space="preserve">Publish, evaluate and award initiative 2 related procurements. </t>
  </si>
  <si>
    <t>RHTP / Partner Agency / IDHW Contracts and Procurements Services (CAPS)</t>
  </si>
  <si>
    <t>Begin community needs assessments</t>
  </si>
  <si>
    <t>Implementation partner/ selected vendor</t>
  </si>
  <si>
    <t>Community needs assessment activities will begin immediately following execution of the applicable contract or agreement, anticipated no later than October 31, 2026. The selected partner will initiate assessment planning and data collection upon authorization to proceed, consistent with the approved project narrative’s 2026 implementation timeline.</t>
  </si>
  <si>
    <t>Finalize the community needs assessment methodology, data sources, and engagement plan</t>
  </si>
  <si>
    <t>Initiate data collection and engagement with participating rural communities and healthcare partners</t>
  </si>
  <si>
    <t>Plan deployment of diagnostic kiosks, telehealth pods, and pharmacy access points</t>
  </si>
  <si>
    <t>Implementation of this milestone is dependent on execution of the applicable contract or award. As of July 31, 2026, Idaho was actively procuring the services and implementation partners necessary to begin this work. Deployment planning will begin following completion of the applicable procurement and agreement activities, anticipated immediately after the October 31, 2026 obligation milestone.</t>
  </si>
  <si>
    <t>Conduct implementation kickoff and confirm partner roles, deliverables, and deployment requirements</t>
  </si>
  <si>
    <t>Finalize site-selection and readiness criteria</t>
  </si>
  <si>
    <t>0.3.3</t>
  </si>
  <si>
    <t>Engage eligible rural sites and assess deployment readiness</t>
  </si>
  <si>
    <t>0.3.4</t>
  </si>
  <si>
    <t>Select initial locations and complete site-specific deployment plans</t>
  </si>
  <si>
    <t>Development of curriculum for health extender certification programs</t>
  </si>
  <si>
    <t>State partner / RHTP team</t>
  </si>
  <si>
    <t>Idaho RHTP is coordinating with the Idaho Military Division and other state partners to define partnership roles, identify existing EMS health extender training resources that may be leveraged, and refine program and curriculum requirements. The Idaho RHTP team and Military Division have been working during July and August 2026 on the development of a MOA to formalize the partnership and implementation approach. The current available version is not yet executed but is anticipated to be finalized in early September 2026. Curriculum development and refinement will continue as partner roles and applicable agreements are finalized.</t>
  </si>
  <si>
    <t>Review existing competencies, training resources, and applicable certification requirements</t>
  </si>
  <si>
    <t>Develop the draft health-extender curriculum and certification framework</t>
  </si>
  <si>
    <t>State partner / training partners</t>
  </si>
  <si>
    <t>0.4.3</t>
  </si>
  <si>
    <t>Complete partner review and finalize the curriculum, training plan, and certification process</t>
  </si>
  <si>
    <t>Begin installation of diagnostic and telehealth infrastructure in community locations</t>
  </si>
  <si>
    <t>Complete site agreements and installation planning</t>
  </si>
  <si>
    <t>Install and validate diagnostic kiosks and telehealth pods</t>
  </si>
  <si>
    <t>EMS workgroup convened</t>
  </si>
  <si>
    <t>RHTP team / EMS partners</t>
  </si>
  <si>
    <t>Confirm membership, charter, and priority work products</t>
  </si>
  <si>
    <t>Convene workgroup and establish action plan</t>
  </si>
  <si>
    <t>Remote patient monitoring and pharmacy access solutions initiated</t>
  </si>
  <si>
    <t>Finalize implementation models and participating sites</t>
  </si>
  <si>
    <t>Launch initial remote monitoring and pharmacy access services</t>
  </si>
  <si>
    <t>Hiring and training initial cohort of health extenders in rural communities</t>
  </si>
  <si>
    <t>Recruit and select initial health extender cohort</t>
  </si>
  <si>
    <t>Complete training and deploy participants in rural communities</t>
  </si>
  <si>
    <t>Enhance remote patient monitoring and pharmacy access solutions</t>
  </si>
  <si>
    <t>Review early utilization and implementation feedback</t>
  </si>
  <si>
    <t>Expand and refine supported services</t>
  </si>
  <si>
    <t>Continue health extender recruitment and integration with healthcare partners</t>
  </si>
  <si>
    <t>Recruit and train additional participants</t>
  </si>
  <si>
    <t>Strengthen supervision, referral, and integration processes</t>
  </si>
  <si>
    <t>Begin building shared infrastructure (e.g., credentialing, prior authorization systems)</t>
  </si>
  <si>
    <t>Document common administrative barriers and requirements</t>
  </si>
  <si>
    <t>Develop draft shared-infrastructure models</t>
  </si>
  <si>
    <t>Continue training and deploying health extenders in rural areas</t>
  </si>
  <si>
    <t>Deliver ongoing training and technical assistance</t>
  </si>
  <si>
    <t>Monitor placement, integration, and retention</t>
  </si>
  <si>
    <t>Continue evaluation of diagnostic and community care models</t>
  </si>
  <si>
    <t>Conduct stakeholder feedback sessions</t>
  </si>
  <si>
    <t>Complete midpoint evaluation and recommendations</t>
  </si>
  <si>
    <t>Enhance cross-training of health extenders</t>
  </si>
  <si>
    <t>Identify priority cross-training needs</t>
  </si>
  <si>
    <t>Deliver expanded training and document completion</t>
  </si>
  <si>
    <t>Support sustained integration of health extenders and remote care systems</t>
  </si>
  <si>
    <t>Assess organizational and financing requirements</t>
  </si>
  <si>
    <t>Implement integration and transition plans</t>
  </si>
  <si>
    <t>Finalize EMS coverage maps and health extender optimization strategies</t>
  </si>
  <si>
    <t>Validate coverage and workforce data</t>
  </si>
  <si>
    <t>Complete optimization recommendations and shared-resource agreements</t>
  </si>
  <si>
    <t>Conduct final evaluation of initiative outcomes</t>
  </si>
  <si>
    <t>Complete final data analysis</t>
  </si>
  <si>
    <t>Document outcomes, lessons learned, and recommendations</t>
  </si>
  <si>
    <t>Complete reporting on health access improvements, workforce impacts, and care quality</t>
  </si>
  <si>
    <t>Compile final narrative and metric reporting</t>
  </si>
  <si>
    <t>Submit required final reports</t>
  </si>
  <si>
    <t>Transition successful models to long-term funding and oversight structures</t>
  </si>
  <si>
    <t>RHTP team / implementing partners</t>
  </si>
  <si>
    <t>Confirm models selected for continuation</t>
  </si>
  <si>
    <t>Complete funding, ownership, and oversight transitions</t>
  </si>
  <si>
    <t>Initiative 3: Sustaining Rural Workforce With Training, Recruitment, and Retention</t>
  </si>
  <si>
    <t>Finalize contracts and partnerships</t>
  </si>
  <si>
    <t>Although Idaho’s initial implementation timeline was compressed because legislative spending authority did not become effective until April 10, 2026, the State accelerated procurement, solicitation, and agreement activities following receipt of that authority and the onboarding of dedicated RHTP staff. These activities are proceeding in rolling waves across workforce incentives, career pathways, work-based learning, and GME. As of July 31, 2026, Idaho remained on track to complete the necessary awards and agreements in time to meet the October 31, 2026 obligation milestone</t>
  </si>
  <si>
    <t>Confirm procurement and partnership pathways for the Initiative 3 workforce components</t>
  </si>
  <si>
    <t>Idaho identified the anticipated procurement, subaward, and partner-agreement pathways for workforce incentives, career pathways, work-based learning, and GME.</t>
  </si>
  <si>
    <t>Conduct initial coordination with State education, workforce, and healthcare partners</t>
  </si>
  <si>
    <t>RHTP Team / Partner Agency</t>
  </si>
  <si>
    <t xml:space="preserve">Initial coordination informed partner roles, scopes of work, service-commitment requirements, and implementation needs across the Initiative 3 workforce components. </t>
  </si>
  <si>
    <t>Develop and complete internal review of workforce solicitation and agreement packages</t>
  </si>
  <si>
    <t>RHTP Team</t>
  </si>
  <si>
    <t xml:space="preserve"> Healthcare Career Advancement, in partnership with State Board of Education solicitation and agreement packages were progressing through development and internal review as part of Idaho’s rolling procurement schedule. Application posted August 18, 2026 and will close September 17, 2026.</t>
  </si>
  <si>
    <t>Complete evaluations, selections, and award development</t>
  </si>
  <si>
    <t>Evaluation, selection, and award-development activities will proceed as each workforce procurement or agreement package completes the required review process.</t>
  </si>
  <si>
    <t>0.1.5</t>
  </si>
  <si>
    <t>Execute workforce contracts, subawards, and partner agreements</t>
  </si>
  <si>
    <t>Workforce contracts, subawards, and partner agreements will be executed in rolling waves and remain scheduled to support the October 31, 2026 obligation milestone.</t>
  </si>
  <si>
    <t>Develop program infrastructure, requirements, and outreach plans</t>
  </si>
  <si>
    <t>Partner Agency</t>
  </si>
  <si>
    <t>Development of program infrastructure, requirements, and outreach plans is dependent on execution of the applicable workforce contracts and agreements. As of July 31, 2026, Idaho was procuring and formalizing the partners needed to complete this work. Program design will begin following award execution and will address eligibility, payment structures, service commitments, repayment requirements, administration, tracking, and outreach.</t>
  </si>
  <si>
    <t>Finalize eligibility, payment, five-year service-commitment, and repayment requirements</t>
  </si>
  <si>
    <t>Following agreement execution, the selected partner will translate Idaho’s approved workforce strategy into operational eligibility, payment, five-year service-commitment, and repayment requirements.</t>
  </si>
  <si>
    <t>Complete participant, provider, school, and community outreach plans</t>
  </si>
  <si>
    <t>The outreach plan will identify priority audiences, partner responsibilities, communication methods, implementation schedules, and processes for tracking engagement.</t>
  </si>
  <si>
    <t>Pilot healthcare career exploration and recruitment efforts</t>
  </si>
  <si>
    <t>Pilot career exploration and recruitment activities will begin after execution of the applicable agreements and completion of the initial program and outreach design under milestone 0.2. The pilot will test implementation approaches in selected rural communities before broader expansion.</t>
  </si>
  <si>
    <t>Select rural communities, schools, healtcare partners, and target audiences</t>
  </si>
  <si>
    <t>Pilot locations and partners will be selected based on rural workforce needs, community readiness, available education and healthcare partnerships, and alignment with approved program requirements</t>
  </si>
  <si>
    <t>Finalize pilot materials, schedules, participation processes, and tracking methods</t>
  </si>
  <si>
    <t>Pilot materials and processes will be finalized before launch to ensure consistent participant engagement, implementation, and performance tracking.</t>
  </si>
  <si>
    <t>Launch initial career exploration and targeted recruitment activities</t>
  </si>
  <si>
    <t>Initial activities will test Idaho’s career exploration and recruitment approach and generate participation and feedback information to inform broader implementation.</t>
  </si>
  <si>
    <t>Begin Graduate Medical Education (GME) planning and program development</t>
  </si>
  <si>
    <t>05/01826</t>
  </si>
  <si>
    <t>RHTP team / State education partner</t>
  </si>
  <si>
    <t>As of July 31, 2026, IDHW was actively coordinating with the Idaho State Board of Education and CMS to refine Idaho’s GME strategy. Through this work, Idaho identified opportunities to expand the activities described in the original application and more fully deploy its approved GME allocation through a comprehensive statewide approach. Proposed additions include a rural GME incubator and an institution-agnostic rural clinical rotation network, which are reflected in Idaho’s BP2 Project Narrative updates. Development of the program scope, budget, deliverables, and partner agreement remained in progress. Partner-led implementation will begin after the agreement is finalized and executed.</t>
  </si>
  <si>
    <t>Review the original GME scope and budget to identify implementation and funding gaps</t>
  </si>
  <si>
    <t>Review of the original GME scope and budget identified the need for additional activities and a more comprehensive approach to deploying Idaho’s approved GME allocation.</t>
  </si>
  <si>
    <t>Coordinate with the State Board of Education and CMS to refine the proposed GME approach</t>
  </si>
  <si>
    <t>Coordination with CMS and the State Board of Education is focused on refining the allowable scope, proposed activities, partner roles, and implementation structure.</t>
  </si>
  <si>
    <t>Develop the proposed rural GME incubator and clinical rotation network models</t>
  </si>
  <si>
    <t>Idaho is developing the rural GME incubator and clinical rotation network as proposed BP2 additions to strengthen statewide GME development and rural training capacity.</t>
  </si>
  <si>
    <t>0.4.4</t>
  </si>
  <si>
    <t>Finalize the GME scope, budget, deliverables, performance measures, and partner responsibilities</t>
  </si>
  <si>
    <t>This work will translate the refined GME strategy into an agreement-ready scope, budget, set of deliverables, performance measures, and allocation of partner responsibilities.</t>
  </si>
  <si>
    <t>0.4.5</t>
  </si>
  <si>
    <t>Finalize and execute the State Board of Education agreement</t>
  </si>
  <si>
    <t>Agreement development will proceed as the GME scope, budget, proposed activities, and partner responsibilities are finalized.</t>
  </si>
  <si>
    <t>0.4.6</t>
  </si>
  <si>
    <t>Conduct implementation kickoff and initiate approved GME development activities</t>
  </si>
  <si>
    <t>Partner-led GME implementation will begin following execution of the State Board of Education agreement and completion of the implementation kickoff.</t>
  </si>
  <si>
    <t>Launch preceptorships and apprenticeships</t>
  </si>
  <si>
    <t>Execute provider and supervisor participation agreements</t>
  </si>
  <si>
    <t>Enroll and place initial participants in rural settings</t>
  </si>
  <si>
    <t>Enhance outreach and student engagement efforts</t>
  </si>
  <si>
    <t>Expand career exploration and rural pathway outreach</t>
  </si>
  <si>
    <t>Track participation and refine engagement strategies</t>
  </si>
  <si>
    <t>Continued GME program development, instructor hiring, etc.</t>
  </si>
  <si>
    <t>Advance program accreditation and site-development requirements</t>
  </si>
  <si>
    <t>Recruit instructors, preceptors, and program mentors</t>
  </si>
  <si>
    <t>Implement retention bonuses, recruitment incentives, and scholarships</t>
  </si>
  <si>
    <t>Open applications and verify eligibility and service commitments</t>
  </si>
  <si>
    <t>Issue initial approved incentive and scholarship payments</t>
  </si>
  <si>
    <t>Launch rural residency expansions and nursing education cohorts</t>
  </si>
  <si>
    <t>Finalize cohort, site, and instructional arrangements</t>
  </si>
  <si>
    <t>Enroll and launch initial rural cohorts</t>
  </si>
  <si>
    <t>1.6</t>
  </si>
  <si>
    <t>Initiate ‘grow your own’ programs</t>
  </si>
  <si>
    <t>1.6.1</t>
  </si>
  <si>
    <t>Finalize participating education and community partnerships</t>
  </si>
  <si>
    <t>1.6.2</t>
  </si>
  <si>
    <t>Launch initial learn-in-place and grow-your-own pathways</t>
  </si>
  <si>
    <t>Fellowship and residency programs launch in rural settings</t>
  </si>
  <si>
    <t>Complete rural site and participant onboarding</t>
  </si>
  <si>
    <t>Begin rural fellowship and residency training</t>
  </si>
  <si>
    <t>Enhanced mentorship, training, and career pathway support</t>
  </si>
  <si>
    <t>Expand mentor, supervisor, and instructor participation</t>
  </si>
  <si>
    <t>Deliver pathway support and monitor participant progression</t>
  </si>
  <si>
    <t>Intensify recruitment incentives, retention bonuses, and scholarships</t>
  </si>
  <si>
    <t>Expand outreach and award cycles for priority positions</t>
  </si>
  <si>
    <t>Monitor service commitments and issue eligible payments</t>
  </si>
  <si>
    <t>Midpoint program evaluation</t>
  </si>
  <si>
    <t>Analyze participation, placement, and retention information</t>
  </si>
  <si>
    <t>Complete midpoint evaluation report</t>
  </si>
  <si>
    <t>Adjust program design as needed</t>
  </si>
  <si>
    <t>Review evaluation findings with partners</t>
  </si>
  <si>
    <t>Issue approved program and guidance adjustments</t>
  </si>
  <si>
    <t>Enhance partnerships and training pathways</t>
  </si>
  <si>
    <t>Identify pathway gaps and partnership opportunities</t>
  </si>
  <si>
    <t>Expand or refine education and training pathways</t>
  </si>
  <si>
    <t>Continue incentive distributions</t>
  </si>
  <si>
    <t>Verify continued eligibility and service performance</t>
  </si>
  <si>
    <t>Issue scheduled incentive and scholarship payments</t>
  </si>
  <si>
    <t>3.5</t>
  </si>
  <si>
    <t>Enhance training and career advancement</t>
  </si>
  <si>
    <t>3.5.1</t>
  </si>
  <si>
    <t>Assess participant advancement needs</t>
  </si>
  <si>
    <t>3.5.2</t>
  </si>
  <si>
    <t>Deliver enhanced training and advancement supports</t>
  </si>
  <si>
    <t>3.6</t>
  </si>
  <si>
    <t>Strengthen ‘grow your own’ programs</t>
  </si>
  <si>
    <t>3.6.1</t>
  </si>
  <si>
    <t>Review program reach and participant progression</t>
  </si>
  <si>
    <t>3.6.2</t>
  </si>
  <si>
    <t>Expand effective rural pathway strategies</t>
  </si>
  <si>
    <t>3.7</t>
  </si>
  <si>
    <t>Evaluate recruitment and retention impacts</t>
  </si>
  <si>
    <t>3.7.1</t>
  </si>
  <si>
    <t>Assess recruitment, vacancy, and retention trends</t>
  </si>
  <si>
    <t>3.7.2</t>
  </si>
  <si>
    <t>Document findings and recommendations</t>
  </si>
  <si>
    <t>Continue implementation and refinement</t>
  </si>
  <si>
    <t>Continue approved workforce program delivery</t>
  </si>
  <si>
    <t>Implement refinements based on performance information</t>
  </si>
  <si>
    <t>Plan for sustainability and post-grant transition</t>
  </si>
  <si>
    <t>Assess long-term ownership and financing options</t>
  </si>
  <si>
    <t>Complete sustainability and transition strategy</t>
  </si>
  <si>
    <t>Ongoing incentive and training delivery</t>
  </si>
  <si>
    <t>Continue eligible incentive and scholarship payments</t>
  </si>
  <si>
    <t>Continue training, mentorship, and career pathway support</t>
  </si>
  <si>
    <t>Final reporting and program closeout</t>
  </si>
  <si>
    <t>RHTP team / evaluation vendor</t>
  </si>
  <si>
    <t>Complete final program and financial reporting</t>
  </si>
  <si>
    <t>Close agreements and reconcile deliverables</t>
  </si>
  <si>
    <t>Evaluate outcomes and impact</t>
  </si>
  <si>
    <t>Complete final workforce outcome analysis</t>
  </si>
  <si>
    <t>Document impact, limitations, and lessons learned</t>
  </si>
  <si>
    <t>Disseminate findings and support transition to permanent programs</t>
  </si>
  <si>
    <t>Share results with State leaders and partners</t>
  </si>
  <si>
    <t>Transition continuing programs to long-term owners</t>
  </si>
  <si>
    <t>Initiative 4: Implementing Population-Specific, Evidence-Based Projects to Make America Healthy Again</t>
  </si>
  <si>
    <t>Contract award and kickoff</t>
  </si>
  <si>
    <t>Initiative 4 procurement and award activities are proceeding in rolling waves. Idaho completed the competitive solicitation and selection processes for the Obstetric Readiness and Idaho Perinatal Quality Collaborative projects and issued award letters to Comagine Health on July 30, 2026. Agreement finalization, kickoff, and implementation planning for these projects are advancing while Idaho concurrently completes procurement and award activities for the remaining Initiative 4 programs. Idaho remains on track to complete the necessary awards and agreements in support of the October 31, 2026 obligation milestone.</t>
  </si>
  <si>
    <t>Complete the competitive solicitation, evaluation, and selection processes for the MCH projects</t>
  </si>
  <si>
    <t>Idaho completed the competitive solicitation, evaluation, and selection processes for the Obstetric Readiness and Idaho Perinatal Quality Collaborative projects, resulting in the selection of Comagine Health for both awards</t>
  </si>
  <si>
    <t>Issue award letters for Obstetric Readiness and the Idaho Perinatal Quality Collaborative</t>
  </si>
  <si>
    <t>IDHW issued award letters to Comagine Health on July 30, 2026, formally communicating its selection for the Obstetric Readiness and Idaho Perinatal Quality Collaborative projects.</t>
  </si>
  <si>
    <t>Finalize MCH agreements, approved workplans, budgets, and implementation requirements</t>
  </si>
  <si>
    <t>Following award notification, IDHW and Comagine Health began finalizing the agreements, approved workplans, budgets, deliverables, and implementation requirements for both MCH projects.</t>
  </si>
  <si>
    <t>Conduct MCH implementation kickoff and confirm initial deliverables and reporting expectations</t>
  </si>
  <si>
    <t>RHTP and selected vendor</t>
  </si>
  <si>
    <t>The MCH kickoff process will confirm project governance, initial deliverables, reporting expectations, implementation schedules, and coordination responsibilities for the two awarded projects.</t>
  </si>
  <si>
    <t>Advance remaining Initiative 4 solicitations through evaluation, selection, and award development</t>
  </si>
  <si>
    <t>Idaho has released additional Initiative 4 funding opportunities and is advancing them through the rolling solicitation, application, evaluation, and award-development process. Each opportunity will proceed to selection and agreement execution as its respective procurement cycle is completed.</t>
  </si>
  <si>
    <t>0.1.6</t>
  </si>
  <si>
    <t>Execute remaining Initiative 4 contracts and subawards</t>
  </si>
  <si>
    <t>Agreement templates, award requirements, and execution processes are being prepared concurrently with the remaining solicitation and evaluation activities. Agreements will be finalized in rolling waves following selection and remain scheduled to support the October 30 obligation milestone</t>
  </si>
  <si>
    <t>Establish partnerships</t>
  </si>
  <si>
    <t>Partnership development is underway in rolling waves. Following the July 30 MCH award notifications, IDHW and Comagine Health began formalizing roles, workplans, implementation expectations, and coordination with participating rural hospitals and other MCH stakeholders. Partnerships supporting the remaining chronic disease and behavioral health activities will be formalized as those procurements and awards are completed.</t>
  </si>
  <si>
    <t>Confirm IDHW and Comagine Health roles and coordination processes.</t>
  </si>
  <si>
    <t>Idaho RHTP and Comagine Health are formalizing roles, communication processes, decision-making responsibilities, and coordination expectations for the two awarded MCH projects.</t>
  </si>
  <si>
    <t>Establish the participation and communication approach for rural hospitals and MCH stakeholders.</t>
  </si>
  <si>
    <t>The participation and communication approach will define how rural hospitals, clinical partners, and other MCH stakeholders engage in the Obstetric Readiness and Idaho Perinatal Quality Collaborative projects.</t>
  </si>
  <si>
    <t>0.2.3</t>
  </si>
  <si>
    <t>Formalize partnerships for remaining Initiative 4 programs following award selection.</t>
  </si>
  <si>
    <t>Partnerships for the remaining chronic disease and behavioral health programs will be formalized as each funding opportunity completes evaluation, selection, and agreement execution.</t>
  </si>
  <si>
    <t>Finalize program protocols</t>
  </si>
  <si>
    <t>Implementation partners / RHTP team</t>
  </si>
  <si>
    <t>Program-protocol development has begun for the awarded MCH projects and will continue through agreement finalization and implementation planning. IDHW and Comagine Health will refine the Obstetric Readiness and Idaho Perinatal Quality Collaborative protocols, participation requirements, deliverables, and quality expectations. Protocols for the remaining Initiative 4 programs will be finalized following execution of the applicable awards and agreements.</t>
  </si>
  <si>
    <t>Review and finalize the Obstetric Readiness implementation protocols.</t>
  </si>
  <si>
    <t>Review the proposed Obstetric Readiness approach to finalize participating-hospital requirements, implementation activities, deliverables, quality expectations, and reporting responsibilities.</t>
  </si>
  <si>
    <t>Review and finalize the Idaho Perinatal Quality Collaborative operating and participation protocols.</t>
  </si>
  <si>
    <t>Refine the Idaho Perinatal Quality Collaborative operating model, hospital-participation expectations, collaborative activities, deliverables, and performance requirements.</t>
  </si>
  <si>
    <t>Finalize protocols for remaining Initiative 4 programs after award execution</t>
  </si>
  <si>
    <t>Program protocols for the remaining Initiative 4 activities will be developed and finalized with the selected implementation partners following execution of the applicable agreements.</t>
  </si>
  <si>
    <t>Develop data systems</t>
  </si>
  <si>
    <t>Initial development of Initiative 4 data and reporting requirements is underway, including identification of MCH performance measures, participating-entity reporting expectations, and data needed to monitor implementation and outcomes. IDHW is also finalizing a cooperative agreement with a data analytics and outcomes evaluation vendor that will help lead and coordinate data collection, validation, analysis, and performance reporting across Initiative 4 and the broader RHTP. Requirements will be incorporated into applicable agreements, workplans, and the statewide evaluation approach, with operational data-collection processes implemented as individual programs launch.</t>
  </si>
  <si>
    <t>Define measures, data sources, and reporting responsibilities</t>
  </si>
  <si>
    <t>RHTP team/ Implementation partners</t>
  </si>
  <si>
    <t>Idaho RHTP and its implementation partners are identifying program-specific measures, data sources, reporting frequency, responsible parties, and information needed to monitor implementation and outcomes</t>
  </si>
  <si>
    <t>Finalize and execute the data analytics and outcomes evaluation cooperative agreement</t>
  </si>
  <si>
    <t>RHTP Team and grants and contracts teams</t>
  </si>
  <si>
    <t>Idaho RHTP is actively finalizing a cooperative agreement with a data analytics and outcomes evaluation vendor. Following execution, the vendor will help lead and coordinate data collection, validation, analysis, outcome measurement, and performance reporting across Initiative 4 and the broader RHTP.</t>
  </si>
  <si>
    <t>Establish collection, validation, and submission processes</t>
  </si>
  <si>
    <t>Implementing partners / RHTP team /Evaluation vendor</t>
  </si>
  <si>
    <t>Idaho RHTP is developing the foundational reporting approach while the cooperative agreement is finalized. The evaluation vendor will help refine and operationalize processes for participating entities to submit data, validate completeness and accuracy, analyze results, and incorporate findings into RHTP performance reporting.</t>
  </si>
  <si>
    <t>0.5</t>
  </si>
  <si>
    <t>Launch initial programs (NDPP, Pediatric Psychiatry Access Line)</t>
  </si>
  <si>
    <t>Implementation partners</t>
  </si>
  <si>
    <t>Launch of the initial chronic disease and behavioral health programs is dependent on completion of the applicable solicitation, selection, and agreement execution processes. Procurement activities are currently underway, and implementation will begin following execution of the applicable awards and agreements.</t>
  </si>
  <si>
    <t>0.5.1</t>
  </si>
  <si>
    <t>Complete program readiness and participant outreach</t>
  </si>
  <si>
    <t>Following agreement execution, selected partners will complete program-readiness activities, establish referral and enrollment processes, prepare outreach materials, and confirm participating sites and populations</t>
  </si>
  <si>
    <t>0.5.2</t>
  </si>
  <si>
    <t>Begin service delivery and participation tracking</t>
  </si>
  <si>
    <t>Service delivery and participant tracking will begin after completion of program-readiness activities and approval of the applicable implementation and data-collection processes.</t>
  </si>
  <si>
    <t>0.6</t>
  </si>
  <si>
    <t>Start training and certification programs</t>
  </si>
  <si>
    <t>Training and certification activities are dependent on selection and agreement execution for the applicable Initiative 4 programs. Selected implementation partners will finalize training requirements and schedules after award execution, with delivery beginning as individual programs become operational.</t>
  </si>
  <si>
    <t>0.6.1</t>
  </si>
  <si>
    <t>Finalize training curriculum, schedule, and participant criteria</t>
  </si>
  <si>
    <t>Selected partners will finalize the curriculum, delivery format, training schedule, participant eligibility requirements, and processes for documenting attendance, successful completion, and certification, where applicable.</t>
  </si>
  <si>
    <t>0.6.2</t>
  </si>
  <si>
    <t>Deliver initial training and document completion</t>
  </si>
  <si>
    <t>Initial training will be delivered as the applicable programs become operational, and participant attendance, completion, and certification information will be documented for performance reporting.</t>
  </si>
  <si>
    <t>Scale chronic disease and mental health programs</t>
  </si>
  <si>
    <t>Expand participating sites and participant outreach</t>
  </si>
  <si>
    <t>Monitor delivery, enrollment, retention, and quality</t>
  </si>
  <si>
    <t>Collect baseline data</t>
  </si>
  <si>
    <t>Evaluation vendor / implementation partners</t>
  </si>
  <si>
    <t>Collect and validate program baseline information</t>
  </si>
  <si>
    <t>Complete first initiative data reports</t>
  </si>
  <si>
    <t>Expansion and Midpoint Evaluation Phase</t>
  </si>
  <si>
    <t>Conduct mid-project evaluation</t>
  </si>
  <si>
    <t>Analyze implementation and outcome information</t>
  </si>
  <si>
    <t>Adjust program strategies</t>
  </si>
  <si>
    <t>Review findings with program partners</t>
  </si>
  <si>
    <t>Implement approved program modifications</t>
  </si>
  <si>
    <t>Deepen community engagement</t>
  </si>
  <si>
    <t>Gather participant and community feedback</t>
  </si>
  <si>
    <t>Strengthen outreach and community partnerships</t>
  </si>
  <si>
    <t>Enhance prevention programs</t>
  </si>
  <si>
    <t>Identify effective practices and remaining gaps</t>
  </si>
  <si>
    <t>Expand or refine prevention services</t>
  </si>
  <si>
    <t>Evaluation and Sustainability Phase</t>
  </si>
  <si>
    <t>Develop sustainability plans</t>
  </si>
  <si>
    <t>Assess long-term financing and ownership options</t>
  </si>
  <si>
    <t>Complete program-specific sustainability plans</t>
  </si>
  <si>
    <t>Enhance data-driven decision making</t>
  </si>
  <si>
    <t>Provide routine performance reporting to program teams</t>
  </si>
  <si>
    <t>Use findings to guide improvement decisions</t>
  </si>
  <si>
    <t>Completion and Transition Phase</t>
  </si>
  <si>
    <t>Complete program delivery</t>
  </si>
  <si>
    <t>Complete planned service-delivery activities</t>
  </si>
  <si>
    <t>Verify participant and deliverable records</t>
  </si>
  <si>
    <t>Conduct long-term outcome evaluation</t>
  </si>
  <si>
    <t>Analyze longer-term program outcomes</t>
  </si>
  <si>
    <t>Complete outcome evaluation findings</t>
  </si>
  <si>
    <t>Prepare final reports</t>
  </si>
  <si>
    <t>Compile final narrative and metric results</t>
  </si>
  <si>
    <t>Prepare required final reports</t>
  </si>
  <si>
    <t>4.4</t>
  </si>
  <si>
    <t>Transition ownership to local/state entities</t>
  </si>
  <si>
    <t>4.4.1</t>
  </si>
  <si>
    <t>Confirm continuing program owners</t>
  </si>
  <si>
    <t>4.4.2</t>
  </si>
  <si>
    <t>Complete operational and data transitions</t>
  </si>
  <si>
    <t>Closeout and Dissemination Phase</t>
  </si>
  <si>
    <t>Complete administrative closeout</t>
  </si>
  <si>
    <t>Complete closeout documentation</t>
  </si>
  <si>
    <t>Public dissemination of outcomes</t>
  </si>
  <si>
    <t>Prepare stakeholder-facing findings</t>
  </si>
  <si>
    <t>Conduct public and partner briefings</t>
  </si>
  <si>
    <t>Document lessons learned</t>
  </si>
  <si>
    <t>Gather final implementation lessons</t>
  </si>
  <si>
    <t>Complete knowledge-dissemination products</t>
  </si>
  <si>
    <t>Initiative 5: Investing in Rural Health Infrastructure and Partnerships</t>
  </si>
  <si>
    <t>Execute contracts and engage healthcare facility and partner stakeholders</t>
  </si>
  <si>
    <t>RHTP team and grants/contracts team</t>
  </si>
  <si>
    <t>Initiative 5 procurement, subaward, and partnership activities are proceeding in rolling waves. IDHW completed its review and selection process for the five noncompetitive Tribal subawards and issued award notification letters to each of Idaho’s five federally recognized Tribes on July 30, 2026. The Tribal subaward agreements are currently being finalized and executed. IDHW has also advanced the competitive Healthcare Infrastructure Support opportunity and associated stakeholder engagement activities. Idaho remains on track to execute the necessary Initiative 5 agreements in support of the October 31, 2026 obligation milestone.</t>
  </si>
  <si>
    <t>Confirm procurement and subaward pathways for Initiative 5 investments</t>
  </si>
  <si>
    <t>Idaho RHTP confirmed the noncompetitive subaward pathway for Tribal investments and the competitive subaward approach for broader healthcare infrastructure investments.</t>
  </si>
  <si>
    <t>Complete review of the five noncompetitive Tribal subaward proposals</t>
  </si>
  <si>
    <t>Idaho RHTP completed its review of the plans and proposed activities submitted by Idaho’s five federally recognized Tribes and confirmed alignment with Idaho’s approved RHTP strategy.</t>
  </si>
  <si>
    <t>Issue Tribal subaward notification letters</t>
  </si>
  <si>
    <t>IDHW issued award notification letters to each of Idaho’s five federally recognized Tribes on July 30, 2026.</t>
  </si>
  <si>
    <t>Finalize and execute the five Tribal subaward agreements</t>
  </si>
  <si>
    <t>Idaho RHTP and the five Tribal awardees are finalizing subaward agreements, approved workplans, budgets, reporting requirements, and implementation expectations. The agreements remain in execution as of the current project plan update.</t>
  </si>
  <si>
    <t>Release and administer the Healthcare Infrastructure Support solicitation</t>
  </si>
  <si>
    <t>0818/26</t>
  </si>
  <si>
    <t>The Healthcare Infrastructure Support opportunity is advancing through Idaho’s competitive subaward process, including applicant engagement, informational activities, solicitation administration, and preparation for evaluation and award development.</t>
  </si>
  <si>
    <t>Complete evaluation, selection, award development, and agreement execution for remaining Initiative 5 investments</t>
  </si>
  <si>
    <t>Remaining Initiative 5 awards and agreements will proceed in rolling waves as the applicable application, evaluation, selection, and pre-award review activities are completed.</t>
  </si>
  <si>
    <t>Begin facility and infrastructure needs assessments</t>
  </si>
  <si>
    <t>RHTP team / assessment partners</t>
  </si>
  <si>
    <t>Facility and infrastructure needs assessment activities are underway through review of existing rural healthcare information, stakeholder input, and the Healthcare Infrastructure Support application process. The solicitation requires applicants to document identified facility, equipment, vehicle, technology, pharmacy, safety, and other infrastructure needs. IDHW will use application information, supporting documentation, and post-selection workplans to validate and prioritize proposed investments.</t>
  </si>
  <si>
    <t>Compile available facility assessments, stakeholder input, and rural infrastructure needs information</t>
  </si>
  <si>
    <t>Idaho RHTP reviewed available rural healthcare information, stakeholder feedback, and identified infrastructure needs to inform development of the Healthcare Infrsastructure Support (HIS) opportunity.</t>
  </si>
  <si>
    <t>Translate identified needs into eligible HIS investment categories and application requirements</t>
  </si>
  <si>
    <t xml:space="preserve">Identified needs were translated into eligible HIS investment categories and application requirements covering facility renovatoins, equipment, vehicles, tehcnology, pharmacy, safety, and other rural healthcare infrastructure. </t>
  </si>
  <si>
    <t>Collect facility-specific needs information and supporting documentation through applications</t>
  </si>
  <si>
    <t>The HIS application process is collecting facility-specific information regarding identified needs, proposed investments, anticipated benefits, project readiness, budgets and supporting documentation.</t>
  </si>
  <si>
    <t>0.2.4</t>
  </si>
  <si>
    <t>Validate selected infrastructure needs through pre-award review and detailed workplans</t>
  </si>
  <si>
    <t>Following application evaluation and preliminary selection, Idaho RHTP will validate proposed infrastructure needs, costs, readiness, and implementation requirements through pre-award review and detailed workplan development.</t>
  </si>
  <si>
    <t>Develop application and prioritization process for renovations, equipment, and vehicle requests</t>
  </si>
  <si>
    <t>IDHW completed and launched the Healthcare Infrastructure Support application process, including eligible investment categories, application requirements, and scored evaluation criteria. The remaining component of this milestone is establishment of a documented approach for prioritizing and allocating funds among eligible, highly scored proposals when requests exceed available resources or require portfolio-level funding decisions. This work remains under consideration and should be resolved before evaluation and award recommendations are finalized to support consistent, transparent, and defensible funding decisions.</t>
  </si>
  <si>
    <t>Define eligible infrastructure categories and application requirements</t>
  </si>
  <si>
    <t>Eligible renovation, equipment, vehicle, and related infrastructure categories and application requirements were incorporated into the HIS opportunity.</t>
  </si>
  <si>
    <t>Develop and publish scored application-evaluation criteria</t>
  </si>
  <si>
    <t>Scored criteria were established and published as part of the HIS opportunity.</t>
  </si>
  <si>
    <t>Finalize and release the HIS funding opportunity</t>
  </si>
  <si>
    <t>The HIS funding opportunity was finalized and released to eligible applicants on August 18, 2026.</t>
  </si>
  <si>
    <t>Finalize and document the HIS prioritization and funding-allocation approach</t>
  </si>
  <si>
    <t>Idaho RHTP is finalizing the approach for prioritizing eligible proposals and allocating available funding. The approach will be reviewed and documented before award recommendations are finalized to support consistent and defensible funding decisions.</t>
  </si>
  <si>
    <t>Work with five federally recognized Native nations in Idaho to submit a coordinated proposal for use of the three and a half percent set-aside over the five-year period</t>
  </si>
  <si>
    <t>RHTP team / Tribes of Idaho</t>
  </si>
  <si>
    <t>Idaho RHTP worked with Idaho’s five federally recognized Tribes to review proposed uses of the Tribal set-aside and issued noncompetitive subgrant award notifications to all five Tribes on July 30, 2026. Subgrant agreements are now being finalized and executed, with individual kickoff meetings planned as agreements are completed</t>
  </si>
  <si>
    <t>Complete review and acceptance of Tribal plans and issue award notifications</t>
  </si>
  <si>
    <t>Proposed Tribal activities were reviewed for alignment with RHTP requirements, and award notifications were issued to all five Tribes on July 30, 2026.</t>
  </si>
  <si>
    <t>Execute final Tribal subgrant agreements</t>
  </si>
  <si>
    <t>Award notifications were issued to all five federally recognized Tribes on July 30, 2026. Idaho RHTP and its grants and contracts teams are working with each Tribe to finalize and execute subgrant agreements incorporating the approved scope, budget, reporting requirements, and implementation expectations.</t>
  </si>
  <si>
    <t>Host subgrant kick-off with each of the five federally recognized Native nations in Idaho to clarify workplans, review invoicing procedures and kick-off projects.</t>
  </si>
  <si>
    <t xml:space="preserve">Idaho RHTP will host individual subgrant kickoff meetings, which will occur as agreements are executed. Each kickoff will confirm the approved workplan and implementation schedule, review invoicing, and reporting procedures, clarify roles and expectations, and support timely project launch. </t>
  </si>
  <si>
    <t>Initial Infrastructure Implementation Phase</t>
  </si>
  <si>
    <t>Begin disbursing funds for renovations</t>
  </si>
  <si>
    <t>Subrecipients / RHTP team</t>
  </si>
  <si>
    <t>Approve project workplans, budgets, and required prior approvals</t>
  </si>
  <si>
    <t>Begin renovation work and reimbursement monitoring</t>
  </si>
  <si>
    <t>Launch pharmacy facility upgrades and clinical pharmacy integration projects</t>
  </si>
  <si>
    <t>Finalize participating sites and implementation plans</t>
  </si>
  <si>
    <t>Begin pharmacy upgrades and clinical integration work</t>
  </si>
  <si>
    <t>Initiate purchase of clinical equipment and safety code compliance grants</t>
  </si>
  <si>
    <t>Review proposed purchases and applicable approval requirements</t>
  </si>
  <si>
    <t>Authorize purchases and monitor receipt and asset documentation</t>
  </si>
  <si>
    <t>Develop GME and health extender training space renovation plans</t>
  </si>
  <si>
    <t>Confirm space, program, and facility requirements</t>
  </si>
  <si>
    <t>Complete renovation designs and implementation schedules</t>
  </si>
  <si>
    <t>Deploy mobile health units and patient transport vehicles</t>
  </si>
  <si>
    <t>Approve vehicle specifications, service areas, and operating plans</t>
  </si>
  <si>
    <t>Acquire and deploy mobile units and transport vehicles</t>
  </si>
  <si>
    <t>Expansion and Utilization Phase</t>
  </si>
  <si>
    <t>Implement and evaluate upgraded training and telehealth spaces</t>
  </si>
  <si>
    <t>Complete renovations and operational readiness checks</t>
  </si>
  <si>
    <t>Begin use and evaluate utilization and functionality</t>
  </si>
  <si>
    <t>Continue supporting pharmacy access and chronic disease program space renovations</t>
  </si>
  <si>
    <t>Monitor construction, installation, and implementation progress</t>
  </si>
  <si>
    <t>Verify completion and expanded service capacity</t>
  </si>
  <si>
    <t>Monitoring and Technical Assistance Phase</t>
  </si>
  <si>
    <t>Monitor implementation progress and gather facility-level impact data</t>
  </si>
  <si>
    <t>Review progress, expenditure, and asset information</t>
  </si>
  <si>
    <t>Collect facility-level access, capacity, and utilization data</t>
  </si>
  <si>
    <t>Provide technical assistance for sustained maintenance of infrastructure and equipment</t>
  </si>
  <si>
    <t>RHTP team / technical assistance partners</t>
  </si>
  <si>
    <t>Assess maintenance and operational support needs</t>
  </si>
  <si>
    <t>Deliver technical assistance and corrective-action support</t>
  </si>
  <si>
    <t>Continue partnership development</t>
  </si>
  <si>
    <t>Identify collaboration and shared-use opportunities</t>
  </si>
  <si>
    <t>Formalize partnerships supporting sustained access</t>
  </si>
  <si>
    <t>Optimization and Sustainability Phase</t>
  </si>
  <si>
    <t>Optimize infrastructure and equipment utilization across facilities</t>
  </si>
  <si>
    <t>Review utilization and remaining capacity gaps</t>
  </si>
  <si>
    <t>Implement approved optimization strategies</t>
  </si>
  <si>
    <t>Identify lessons learned and best practices</t>
  </si>
  <si>
    <t>Gather implementation experience from participating entities</t>
  </si>
  <si>
    <t>Document transferable practices and lessons</t>
  </si>
  <si>
    <t>Support long-term planning for sustainability and facility maintenance post-grant</t>
  </si>
  <si>
    <t>RHTP team / subrecipients</t>
  </si>
  <si>
    <t>Estimate long-term operating and maintenance requirements</t>
  </si>
  <si>
    <t>Complete sustainability and maintenance plans</t>
  </si>
  <si>
    <t>Conduct final evaluation of infrastructure investments and partnerships</t>
  </si>
  <si>
    <t>Compile final project and outcome information</t>
  </si>
  <si>
    <t>Complete final evaluation and impact report</t>
  </si>
  <si>
    <t>Complete reporting on access, service expansion, and safety improvements</t>
  </si>
  <si>
    <t>Analyze access, capacity, service, and safety results</t>
  </si>
  <si>
    <t>Complete required final reporting</t>
  </si>
  <si>
    <t>Disseminate outcomes and recommendations for future rural health infrastructure planning</t>
  </si>
  <si>
    <t>Share results with policymakers and stakeholders</t>
  </si>
  <si>
    <t>Publish recommendations for future infrastructure planning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</si>
</sst>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17">
    <font>
      <sz val="11"/>
      <color theme="1"/>
      <name val="Aptos Narrow"/>
    </font>
    <font>
      <sz val="10"/>
      <color rgb="FF000000"/>
      <name val="Aptos Narrow"/>
    </font>
    <font>
      <sz val="10"/>
      <color rgb="FF000000"/>
      <name val="Aptos Narrow"/>
    </font>
    <font>
      <b/>
      <sz val="11"/>
      <color rgb="FF000000"/>
      <name val="Aptos Narrow"/>
    </font>
    <font>
      <b/>
      <sz val="14"/>
      <color rgb="FF000000"/>
      <name val="Aptos Narrow"/>
    </font>
    <font>
      <sz val="11"/>
      <color rgb="FF000000"/>
      <name val="Aptos Narrow"/>
    </font>
    <font>
      <sz val="10"/>
      <color rgb="FF222222"/>
      <name val="Aptos"/>
    </font>
    <font>
      <b/>
      <sz val="14"/>
      <color rgb="FF0B4F7A"/>
      <name val="Aptos Display"/>
    </font>
    <font>
      <i/>
      <sz val="10"/>
      <color rgb="FFC00000"/>
      <name val="Aptos"/>
    </font>
    <font>
      <b/>
      <sz val="10"/>
      <color rgb="FFFFFFFF"/>
      <name val="Aptos"/>
    </font>
    <font>
      <b/>
      <sz val="10"/>
      <color rgb="FF222222"/>
      <name val="Aptos"/>
    </font>
    <font>
      <i/>
      <sz val="10"/>
      <color rgb="FF222222"/>
      <name val="Aptos"/>
    </font>
    <font>
      <b/>
      <sz val="10"/>
      <color rgb="FF1F1F1F"/>
      <name val="Aptos"/>
    </font>
    <font>
      <b/>
      <u/>
      <sz val="14"/>
      <color rgb="FF000000"/>
      <name val="Aptos Narrow"/>
      <family val="2"/>
    </font>
    <font>
      <sz val="11"/>
      <color rgb="FF000000"/>
      <name val="Aptos Narrow"/>
      <family val="2"/>
    </font>
    <font>
      <b/>
      <u/>
      <sz val="11"/>
      <color rgb="FF000000"/>
      <name val="Aptos Narrow"/>
      <family val="2"/>
    </font>
    <font>
      <sz val="10"/>
      <color rgb="FF000000"/>
      <name val="Aptos"/>
    </font>
  </fonts>
  <fills count="9">
    <fill>
      <patternFill patternType="none"/>
    </fill>
    <fill>
      <patternFill patternType="gray125"/>
    </fill>
    <fill>
      <patternFill patternType="solid">
        <fgColor theme="2" tint="-0.249977111117893"/>
        <bgColor indexed="65"/>
      </patternFill>
    </fill>
    <fill>
      <patternFill patternType="solid">
        <fgColor rgb="FF0B4F7A"/>
      </patternFill>
    </fill>
    <fill>
      <patternFill patternType="solid">
        <fgColor rgb="FFD9EAF7"/>
      </patternFill>
    </fill>
    <fill>
      <patternFill patternType="solid">
        <fgColor rgb="FFFFFFFF"/>
      </patternFill>
    </fill>
    <fill>
      <patternFill patternType="solid">
        <fgColor rgb="FF666666"/>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666666"/>
      </left>
      <right style="thin">
        <color rgb="FF666666"/>
      </right>
      <top style="thin">
        <color rgb="FF666666"/>
      </top>
      <bottom style="thin">
        <color rgb="FF666666"/>
      </bottom>
      <diagonal/>
    </border>
    <border>
      <left style="thin">
        <color rgb="FF8A8A8A"/>
      </left>
      <right style="thin">
        <color rgb="FF8A8A8A"/>
      </right>
      <top style="thin">
        <color rgb="FF8A8A8A"/>
      </top>
      <bottom style="thin">
        <color rgb="FF8A8A8A"/>
      </bottom>
      <diagonal/>
    </border>
    <border>
      <left style="thin">
        <color rgb="FF8A8A8A"/>
      </left>
      <right/>
      <top style="thin">
        <color rgb="FF8A8A8A"/>
      </top>
      <bottom style="thin">
        <color rgb="FF8A8A8A"/>
      </bottom>
      <diagonal/>
    </border>
    <border>
      <left/>
      <right style="thin">
        <color rgb="FF8A8A8A"/>
      </right>
      <top style="thin">
        <color rgb="FF8A8A8A"/>
      </top>
      <bottom style="thin">
        <color rgb="FF8A8A8A"/>
      </bottom>
      <diagonal/>
    </border>
    <border>
      <left style="thin">
        <color rgb="FF666666"/>
      </left>
      <right style="thin">
        <color rgb="FF666666"/>
      </right>
      <top/>
      <bottom style="thin">
        <color rgb="FF666666"/>
      </bottom>
      <diagonal/>
    </border>
    <border>
      <left style="thin">
        <color rgb="FF666666"/>
      </left>
      <right style="thin">
        <color rgb="FF666666"/>
      </right>
      <top style="thin">
        <color rgb="FF666666"/>
      </top>
      <bottom/>
      <diagonal/>
    </border>
    <border>
      <left style="thin">
        <color rgb="FF666666"/>
      </left>
      <right style="thin">
        <color rgb="FF666666"/>
      </right>
      <top/>
      <bottom/>
      <diagonal/>
    </border>
    <border>
      <left style="thin">
        <color rgb="FF8A8A8A"/>
      </left>
      <right style="thin">
        <color rgb="FF8A8A8A"/>
      </right>
      <top style="thin">
        <color rgb="FF8A8A8A"/>
      </top>
      <bottom/>
      <diagonal/>
    </border>
  </borders>
  <cellStyleXfs count="2">
    <xf numFmtId="0" fontId="0" fillId="0" borderId="0"/>
    <xf numFmtId="0" fontId="1" fillId="0" borderId="0"/>
  </cellStyleXfs>
  <cellXfs count="41">
    <xf numFmtId="0" fontId="0" fillId="0" borderId="0" xfId="0"/>
    <xf numFmtId="0" fontId="2" fillId="0" borderId="0" xfId="1" applyFont="1"/>
    <xf numFmtId="0" fontId="2" fillId="0" borderId="0" xfId="1" applyFont="1" applyAlignment="1">
      <alignment wrapText="1"/>
    </xf>
    <xf numFmtId="0" fontId="2" fillId="0" borderId="0" xfId="1" applyFont="1" applyAlignment="1">
      <alignment horizontal="center"/>
    </xf>
    <xf numFmtId="0" fontId="3" fillId="0" borderId="2" xfId="0" applyFont="1" applyBorder="1" applyAlignment="1">
      <alignment horizontal="left" vertical="top" wrapText="1"/>
    </xf>
    <xf numFmtId="0" fontId="0" fillId="2" borderId="0" xfId="0" applyFill="1"/>
    <xf numFmtId="0" fontId="4" fillId="0" borderId="3" xfId="0" applyFont="1" applyBorder="1" applyAlignment="1">
      <alignment horizontal="left" vertical="center" wrapText="1"/>
    </xf>
    <xf numFmtId="0" fontId="0" fillId="2" borderId="0" xfId="0" applyFill="1" applyAlignment="1">
      <alignment vertical="top"/>
    </xf>
    <xf numFmtId="0" fontId="0" fillId="2" borderId="0" xfId="0" applyFill="1" applyAlignment="1">
      <alignment wrapText="1"/>
    </xf>
    <xf numFmtId="0" fontId="5" fillId="0" borderId="4" xfId="0" applyFont="1" applyBorder="1" applyAlignment="1">
      <alignment horizontal="left" vertical="top" wrapText="1"/>
    </xf>
    <xf numFmtId="0" fontId="8" fillId="0" borderId="0" xfId="0" applyFont="1" applyAlignment="1">
      <alignment vertical="center" wrapText="1"/>
    </xf>
    <xf numFmtId="0" fontId="9" fillId="3" borderId="5" xfId="0" applyFont="1" applyFill="1" applyBorder="1" applyAlignment="1">
      <alignment vertical="center" wrapText="1"/>
    </xf>
    <xf numFmtId="0" fontId="6" fillId="4" borderId="5" xfId="0" applyFont="1" applyFill="1" applyBorder="1" applyAlignment="1">
      <alignment vertical="center" wrapText="1"/>
    </xf>
    <xf numFmtId="0" fontId="6" fillId="5" borderId="5" xfId="0" applyFont="1" applyFill="1" applyBorder="1" applyAlignment="1">
      <alignment vertical="center" wrapText="1"/>
    </xf>
    <xf numFmtId="0" fontId="11" fillId="4" borderId="0" xfId="0" applyFont="1" applyFill="1" applyAlignment="1">
      <alignment horizontal="center" vertical="center" wrapText="1"/>
    </xf>
    <xf numFmtId="0" fontId="12" fillId="4" borderId="5" xfId="0" applyFont="1" applyFill="1" applyBorder="1" applyAlignment="1">
      <alignment vertical="center" wrapText="1"/>
    </xf>
    <xf numFmtId="0" fontId="6" fillId="5" borderId="6" xfId="0" applyFont="1" applyFill="1" applyBorder="1" applyAlignment="1">
      <alignment vertical="center" wrapText="1"/>
    </xf>
    <xf numFmtId="164" fontId="6" fillId="4" borderId="5" xfId="0" applyNumberFormat="1" applyFont="1" applyFill="1" applyBorder="1" applyAlignment="1">
      <alignment horizontal="right" vertical="center" wrapText="1"/>
    </xf>
    <xf numFmtId="164" fontId="6" fillId="5" borderId="6" xfId="0" applyNumberFormat="1" applyFont="1" applyFill="1" applyBorder="1" applyAlignment="1">
      <alignment horizontal="right" vertical="center" wrapText="1"/>
    </xf>
    <xf numFmtId="164" fontId="9" fillId="3" borderId="5" xfId="0" applyNumberFormat="1" applyFont="1" applyFill="1" applyBorder="1" applyAlignment="1">
      <alignment horizontal="right" vertical="center" wrapText="1"/>
    </xf>
    <xf numFmtId="0" fontId="0" fillId="0" borderId="0" xfId="0" applyAlignment="1">
      <alignment vertical="center" wrapText="1"/>
    </xf>
    <xf numFmtId="0" fontId="6" fillId="5" borderId="7" xfId="0" applyFont="1" applyFill="1" applyBorder="1" applyAlignment="1">
      <alignment vertical="center" wrapText="1"/>
    </xf>
    <xf numFmtId="164" fontId="6" fillId="5" borderId="8" xfId="0" applyNumberFormat="1" applyFont="1" applyFill="1" applyBorder="1" applyAlignment="1">
      <alignment horizontal="right" vertical="center" wrapText="1"/>
    </xf>
    <xf numFmtId="0" fontId="12" fillId="4" borderId="9" xfId="0" applyFont="1" applyFill="1" applyBorder="1" applyAlignment="1">
      <alignment vertical="center" wrapText="1"/>
    </xf>
    <xf numFmtId="0" fontId="0" fillId="0" borderId="1" xfId="0" applyBorder="1" applyAlignment="1">
      <alignment vertical="center" wrapText="1"/>
    </xf>
    <xf numFmtId="164" fontId="6" fillId="5" borderId="6" xfId="0" applyNumberFormat="1" applyFont="1" applyFill="1" applyBorder="1" applyAlignment="1">
      <alignment horizontal="left" vertical="center" wrapText="1"/>
    </xf>
    <xf numFmtId="0" fontId="12" fillId="4" borderId="10" xfId="0" applyFont="1" applyFill="1" applyBorder="1" applyAlignment="1">
      <alignment vertical="center" wrapText="1"/>
    </xf>
    <xf numFmtId="0" fontId="12" fillId="4" borderId="11" xfId="0" applyFont="1" applyFill="1" applyBorder="1" applyAlignment="1">
      <alignment vertical="center" wrapText="1"/>
    </xf>
    <xf numFmtId="0" fontId="6" fillId="5" borderId="12" xfId="0" applyFont="1" applyFill="1" applyBorder="1" applyAlignment="1">
      <alignment vertical="center" wrapText="1"/>
    </xf>
    <xf numFmtId="0" fontId="6" fillId="7" borderId="6" xfId="0" applyFont="1" applyFill="1" applyBorder="1" applyAlignment="1">
      <alignment vertical="center" wrapText="1"/>
    </xf>
    <xf numFmtId="0" fontId="1" fillId="0" borderId="0" xfId="1"/>
    <xf numFmtId="0" fontId="16" fillId="4" borderId="5" xfId="0" applyFont="1" applyFill="1" applyBorder="1" applyAlignment="1">
      <alignment vertical="center" wrapText="1"/>
    </xf>
    <xf numFmtId="0" fontId="4" fillId="8" borderId="3" xfId="0" applyFont="1" applyFill="1" applyBorder="1" applyAlignment="1">
      <alignment horizontal="left" vertical="center" wrapText="1"/>
    </xf>
    <xf numFmtId="0" fontId="9" fillId="6" borderId="5" xfId="0" applyFont="1" applyFill="1" applyBorder="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wrapText="1"/>
    </xf>
    <xf numFmtId="0" fontId="9" fillId="3" borderId="5" xfId="0" applyFont="1" applyFill="1" applyBorder="1" applyAlignment="1">
      <alignment horizontal="center" vertical="center" wrapText="1"/>
    </xf>
    <xf numFmtId="0" fontId="10" fillId="0" borderId="0" xfId="0" applyFont="1" applyAlignment="1">
      <alignment horizontal="center" vertical="center" wrapText="1"/>
    </xf>
    <xf numFmtId="0" fontId="9" fillId="6" borderId="5" xfId="0" applyFont="1" applyFill="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center" vertical="center" wrapText="1"/>
    </xf>
  </cellXfs>
  <cellStyles count="2">
    <cellStyle name="Normal" xfId="0" builtinId="0"/>
    <cellStyle name="Normal 2" xfId="1" xr:uid="{00000000-0005-0000-0000-00000100000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ocumenttasks/documenttask1.xml><?xml version="1.0" encoding="utf-8"?>
<Tasks xmlns="http://schemas.microsoft.com/office/tasks/2019/documenttasks">
  <Task id="{0199BAFF-4D0B-45D9-88D6-9D391CE83E46}">
    <Anchor>
      <Comment id="{4D6065C7-FF9E-44C2-8BE3-21AD9CBEBAA8}"/>
    </Anchor>
    <History>
      <Event time="2026-08-30T01:20:20.60" id="{55336745-B39C-48DC-8891-3BD3D40AAAAD}">
        <Attribution userId="S::charronj@dhw.idaho.gov::d7bf2fc1-857c-4cbe-be1e-4ea437c31ada" userName="Charron, Juliet - CO 10th" userProvider="AD"/>
        <Anchor>
          <Comment id="{4D6065C7-FF9E-44C2-8BE3-21AD9CBEBAA8}"/>
        </Anchor>
        <Create/>
      </Event>
      <Event time="2026-08-30T01:20:20.60" id="{7F5CCCC4-CA90-4E3C-B29B-73836465D456}">
        <Attribution userId="S::charronj@dhw.idaho.gov::d7bf2fc1-857c-4cbe-be1e-4ea437c31ada" userName="Charron, Juliet - CO 10th" userProvider="AD"/>
        <Anchor>
          <Comment id="{4D6065C7-FF9E-44C2-8BE3-21AD9CBEBAA8}"/>
        </Anchor>
        <Assign userId="S::WalundH1@dhw.idaho.gov::a3b0e034-240d-4713-91a9-830dab2c80bb" userName="Walund, Holly - CO 4th" userProvider="AD"/>
      </Event>
      <Event time="2026-08-30T01:20:20.60" id="{060C4479-B0A4-44AB-9732-819419643C91}">
        <Attribution userId="S::charronj@dhw.idaho.gov::d7bf2fc1-857c-4cbe-be1e-4ea437c31ada" userName="Charron, Juliet - CO 10th" userProvider="AD"/>
        <Anchor>
          <Comment id="{4D6065C7-FF9E-44C2-8BE3-21AD9CBEBAA8}"/>
        </Anchor>
        <SetTitle title="@Walund, Holly - CO 4th can we add anticipated closing and award dates here too as we have for other initiatives?"/>
      </Event>
    </History>
  </Task>
</Task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390525</xdr:colOff>
      <xdr:row>33</xdr:row>
      <xdr:rowOff>19050</xdr:rowOff>
    </xdr:to>
    <xdr:sp macro="" textlink="">
      <xdr:nvSpPr>
        <xdr:cNvPr id="2053" name="Text Box 5" hidden="1">
          <a:extLst>
            <a:ext uri="{FF2B5EF4-FFF2-40B4-BE49-F238E27FC236}">
              <a16:creationId xmlns:a16="http://schemas.microsoft.com/office/drawing/2014/main" id="{B70C0D92-F7B0-71AB-463A-09D0E5AFE65B}"/>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persons/person.xml><?xml version="1.0" encoding="utf-8"?>
<personList xmlns="http://schemas.microsoft.com/office/spreadsheetml/2018/threadedcomments" xmlns:x="http://schemas.openxmlformats.org/spreadsheetml/2006/main">
  <person displayName="Walund, Holly - CO 4th" id="{8A7057E7-EECF-41FE-8E82-D75191AB0FBC}" userId="WalundH1@dhw.idaho.gov" providerId="PeoplePicker"/>
  <person displayName="Charron, Juliet - CO 10th" id="{59F71A60-254F-42D8-8081-411BCDB90976}" userId="S::charronj@dhw.idaho.gov::d7bf2fc1-857c-4cbe-be1e-4ea437c31ad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16" dT="2026-08-30T01:20:20.99" personId="{59F71A60-254F-42D8-8081-411BCDB90976}" id="{4D6065C7-FF9E-44C2-8BE3-21AD9CBEBAA8}">
    <text>@Walund, Holly - CO 4th can we add anticipated closing and award dates here too as we have for other initiatives? And any other anticipated dates for activities in the notes below.</text>
    <mentions>
      <mention mentionpersonId="{8A7057E7-EECF-41FE-8E82-D75191AB0FBC}" mentionId="{D6D7F180-6F6B-4865-AC0C-461D4C02ADD5}" startIndex="0" length="23"/>
    </mentions>
  </threadedComment>
</ThreadedComment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 Id="rId5" Type="http://schemas.microsoft.com/office/2019/04/relationships/documenttask" Target="../documenttasks/documenttask1.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7"/>
  <sheetViews>
    <sheetView showGridLines="0" workbookViewId="0">
      <selection activeCell="F3" sqref="F3"/>
    </sheetView>
  </sheetViews>
  <sheetFormatPr defaultColWidth="8.85546875" defaultRowHeight="15"/>
  <cols>
    <col min="1" max="1" width="129.85546875" style="5" customWidth="1"/>
    <col min="2" max="16384" width="8.85546875" style="5"/>
  </cols>
  <sheetData>
    <row r="1" spans="1:2" ht="248.25" customHeight="1">
      <c r="A1" s="4" t="s">
        <v>0</v>
      </c>
    </row>
    <row r="3" spans="1:2" ht="44.1" customHeight="1">
      <c r="A3" s="6" t="s">
        <v>1</v>
      </c>
      <c r="B3" s="7"/>
    </row>
    <row r="4" spans="1:2" ht="94.5" customHeight="1">
      <c r="A4" s="9" t="s">
        <v>2</v>
      </c>
    </row>
    <row r="6" spans="1:2" ht="18.75">
      <c r="A6" s="32" t="s">
        <v>3</v>
      </c>
    </row>
    <row r="7" spans="1:2" ht="50.25" customHeight="1">
      <c r="A7" s="9" t="s">
        <v>4</v>
      </c>
    </row>
    <row r="17" spans="17:17">
      <c r="Q17" s="8"/>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989"/>
  <sheetViews>
    <sheetView showGridLines="0" tabSelected="1" topLeftCell="A81" workbookViewId="0">
      <selection activeCell="A89" sqref="A89:G93"/>
    </sheetView>
  </sheetViews>
  <sheetFormatPr defaultColWidth="12.5703125" defaultRowHeight="13.5"/>
  <cols>
    <col min="1" max="1" width="12" style="1" customWidth="1"/>
    <col min="2" max="2" width="72" style="1" customWidth="1"/>
    <col min="3" max="4" width="14" style="1" customWidth="1"/>
    <col min="5" max="5" width="25" style="2" customWidth="1"/>
    <col min="6" max="6" width="27" style="1" customWidth="1"/>
    <col min="7" max="7" width="52" style="1" customWidth="1"/>
    <col min="8" max="16384" width="12.5703125" style="1"/>
  </cols>
  <sheetData>
    <row r="1" spans="1:7" ht="27.95" customHeight="1">
      <c r="A1" s="35" t="s">
        <v>5</v>
      </c>
      <c r="B1" s="35"/>
      <c r="C1" s="36" t="s">
        <v>6</v>
      </c>
      <c r="D1" s="36"/>
      <c r="E1" s="37" t="s">
        <v>7</v>
      </c>
      <c r="F1" s="37"/>
      <c r="G1" s="34"/>
    </row>
    <row r="2" spans="1:7" ht="20.100000000000001" customHeight="1">
      <c r="A2" s="10" t="s">
        <v>8</v>
      </c>
      <c r="B2" s="34"/>
      <c r="C2" s="11" t="s">
        <v>9</v>
      </c>
      <c r="D2" s="11"/>
      <c r="E2" s="34">
        <f>COUNTIF(E11:E253,"Complete")</f>
        <v>4</v>
      </c>
      <c r="F2" s="34" t="s">
        <v>10</v>
      </c>
      <c r="G2" s="34"/>
    </row>
    <row r="3" spans="1:7" ht="20.100000000000001" customHeight="1">
      <c r="A3" s="34" t="s">
        <v>11</v>
      </c>
      <c r="B3" s="34" t="s">
        <v>12</v>
      </c>
      <c r="C3" s="12" t="s">
        <v>13</v>
      </c>
      <c r="D3" s="12"/>
      <c r="E3" s="34">
        <f>COUNTIF(E11:E253,"In Progress - On Track")</f>
        <v>8</v>
      </c>
      <c r="F3" s="34" t="s">
        <v>14</v>
      </c>
      <c r="G3" s="34"/>
    </row>
    <row r="4" spans="1:7" ht="20.100000000000001" customHeight="1">
      <c r="A4" s="34" t="s">
        <v>15</v>
      </c>
      <c r="B4" s="34" t="s">
        <v>16</v>
      </c>
      <c r="C4" s="13" t="s">
        <v>17</v>
      </c>
      <c r="D4" s="13"/>
      <c r="E4" s="34">
        <f>COUNTIF(E11:E253,"In Progress - Behind Schedule")</f>
        <v>0</v>
      </c>
      <c r="F4" s="34" t="s">
        <v>18</v>
      </c>
      <c r="G4" s="34"/>
    </row>
    <row r="5" spans="1:7" ht="20.100000000000001" customHeight="1">
      <c r="A5" s="34"/>
      <c r="B5" s="34"/>
      <c r="C5" s="34"/>
      <c r="D5" s="34"/>
      <c r="E5" s="34">
        <f>COUNTIF(E11:E253,"Not Yet Started")</f>
        <v>3</v>
      </c>
      <c r="F5" s="34" t="s">
        <v>19</v>
      </c>
      <c r="G5" s="34"/>
    </row>
    <row r="6" spans="1:7" ht="20.100000000000001" customHeight="1">
      <c r="A6" s="34"/>
      <c r="B6" s="34"/>
      <c r="C6" s="34"/>
      <c r="D6" s="34"/>
      <c r="E6" s="34">
        <f>COUNTIF(E11:E253,"Upcoming")</f>
        <v>57</v>
      </c>
      <c r="F6" s="34" t="s">
        <v>20</v>
      </c>
      <c r="G6" s="34"/>
    </row>
    <row r="7" spans="1:7" ht="20.100000000000001" customHeight="1">
      <c r="A7" s="34"/>
      <c r="B7" s="14" t="s">
        <v>21</v>
      </c>
      <c r="C7" s="34"/>
      <c r="D7" s="34"/>
      <c r="E7" s="34"/>
      <c r="F7" s="34"/>
      <c r="G7" s="34"/>
    </row>
    <row r="8" spans="1:7" s="3" customFormat="1" ht="20.100000000000001" customHeight="1">
      <c r="A8" s="38" t="s">
        <v>22</v>
      </c>
      <c r="B8" s="38" t="s">
        <v>23</v>
      </c>
      <c r="C8" s="38" t="s">
        <v>24</v>
      </c>
      <c r="D8" s="38" t="s">
        <v>25</v>
      </c>
      <c r="E8" s="38" t="s">
        <v>26</v>
      </c>
      <c r="F8" s="38" t="s">
        <v>27</v>
      </c>
      <c r="G8" s="38" t="s">
        <v>28</v>
      </c>
    </row>
    <row r="9" spans="1:7" s="3" customFormat="1" ht="12.95" customHeight="1">
      <c r="A9" s="39"/>
      <c r="B9" s="39"/>
      <c r="C9" s="39"/>
      <c r="D9" s="39"/>
      <c r="E9" s="39"/>
      <c r="F9" s="39"/>
      <c r="G9" s="39"/>
    </row>
    <row r="10" spans="1:7" ht="15.75" customHeight="1">
      <c r="A10" s="11" t="s">
        <v>29</v>
      </c>
      <c r="B10" s="11" t="s">
        <v>30</v>
      </c>
      <c r="C10" s="11"/>
      <c r="D10" s="11"/>
      <c r="E10" s="11"/>
      <c r="F10" s="11"/>
      <c r="G10" s="11"/>
    </row>
    <row r="11" spans="1:7" ht="216.75" customHeight="1">
      <c r="A11" s="15" t="s">
        <v>31</v>
      </c>
      <c r="B11" s="15" t="s">
        <v>32</v>
      </c>
      <c r="C11" s="17">
        <v>46143</v>
      </c>
      <c r="D11" s="17">
        <v>46307</v>
      </c>
      <c r="E11" s="12" t="s">
        <v>14</v>
      </c>
      <c r="F11" s="12" t="s">
        <v>33</v>
      </c>
      <c r="G11" s="12" t="s">
        <v>34</v>
      </c>
    </row>
    <row r="12" spans="1:7" ht="66.75" customHeight="1">
      <c r="A12" s="16" t="s">
        <v>35</v>
      </c>
      <c r="B12" s="16" t="s">
        <v>36</v>
      </c>
      <c r="C12" s="18">
        <v>46143</v>
      </c>
      <c r="D12" s="18">
        <v>46307</v>
      </c>
      <c r="E12" s="16" t="s">
        <v>10</v>
      </c>
      <c r="F12" s="16" t="s">
        <v>33</v>
      </c>
      <c r="G12" s="16" t="s">
        <v>37</v>
      </c>
    </row>
    <row r="13" spans="1:7" ht="68.25" customHeight="1">
      <c r="A13" s="16" t="s">
        <v>38</v>
      </c>
      <c r="B13" s="16" t="s">
        <v>39</v>
      </c>
      <c r="C13" s="18">
        <v>46143</v>
      </c>
      <c r="D13" s="18">
        <v>46307</v>
      </c>
      <c r="E13" s="16" t="s">
        <v>10</v>
      </c>
      <c r="F13" s="16" t="s">
        <v>40</v>
      </c>
      <c r="G13" s="16" t="s">
        <v>41</v>
      </c>
    </row>
    <row r="14" spans="1:7" ht="60" customHeight="1">
      <c r="A14" s="16" t="s">
        <v>42</v>
      </c>
      <c r="B14" s="16" t="s">
        <v>43</v>
      </c>
      <c r="C14" s="18">
        <v>46143</v>
      </c>
      <c r="D14" s="18">
        <v>46307</v>
      </c>
      <c r="E14" s="16" t="s">
        <v>10</v>
      </c>
      <c r="F14" s="16" t="s">
        <v>40</v>
      </c>
      <c r="G14" s="16" t="s">
        <v>44</v>
      </c>
    </row>
    <row r="15" spans="1:7" ht="63.75" customHeight="1">
      <c r="A15" s="16" t="s">
        <v>45</v>
      </c>
      <c r="B15" s="16" t="s">
        <v>46</v>
      </c>
      <c r="C15" s="18">
        <v>46143</v>
      </c>
      <c r="D15" s="18">
        <v>46307</v>
      </c>
      <c r="E15" s="16" t="s">
        <v>14</v>
      </c>
      <c r="F15" s="16" t="s">
        <v>40</v>
      </c>
      <c r="G15" s="16" t="s">
        <v>47</v>
      </c>
    </row>
    <row r="16" spans="1:7" ht="87.75" customHeight="1">
      <c r="A16" s="15" t="s">
        <v>48</v>
      </c>
      <c r="B16" s="15" t="s">
        <v>49</v>
      </c>
      <c r="C16" s="17">
        <v>46327</v>
      </c>
      <c r="D16" s="17">
        <v>46690</v>
      </c>
      <c r="E16" s="12" t="s">
        <v>14</v>
      </c>
      <c r="F16" s="12" t="s">
        <v>50</v>
      </c>
      <c r="G16" s="12" t="s">
        <v>51</v>
      </c>
    </row>
    <row r="17" spans="1:8" ht="24" customHeight="1">
      <c r="A17" s="16" t="s">
        <v>52</v>
      </c>
      <c r="B17" s="16" t="s">
        <v>53</v>
      </c>
      <c r="C17" s="18">
        <v>46327</v>
      </c>
      <c r="D17" s="18">
        <v>46476</v>
      </c>
      <c r="E17" s="16" t="s">
        <v>14</v>
      </c>
      <c r="F17" s="16" t="s">
        <v>54</v>
      </c>
      <c r="G17" s="16" t="s">
        <v>55</v>
      </c>
      <c r="H17" s="30"/>
    </row>
    <row r="18" spans="1:8" ht="24" customHeight="1">
      <c r="A18" s="16" t="s">
        <v>56</v>
      </c>
      <c r="B18" s="16" t="s">
        <v>57</v>
      </c>
      <c r="C18" s="18">
        <v>46478</v>
      </c>
      <c r="D18" s="18">
        <v>46690</v>
      </c>
      <c r="E18" s="16" t="s">
        <v>14</v>
      </c>
      <c r="F18" s="16" t="s">
        <v>58</v>
      </c>
      <c r="G18" s="16" t="s">
        <v>55</v>
      </c>
      <c r="H18" s="30"/>
    </row>
    <row r="19" spans="1:8" ht="195" customHeight="1">
      <c r="A19" s="15" t="s">
        <v>59</v>
      </c>
      <c r="B19" s="15" t="s">
        <v>60</v>
      </c>
      <c r="C19" s="17">
        <v>46204</v>
      </c>
      <c r="D19" s="17">
        <v>46387</v>
      </c>
      <c r="E19" s="12" t="s">
        <v>19</v>
      </c>
      <c r="F19" s="12" t="s">
        <v>61</v>
      </c>
      <c r="G19" s="31" t="s">
        <v>62</v>
      </c>
      <c r="H19" s="30"/>
    </row>
    <row r="20" spans="1:8" ht="24" customHeight="1">
      <c r="A20" s="16" t="s">
        <v>63</v>
      </c>
      <c r="B20" s="16" t="s">
        <v>64</v>
      </c>
      <c r="C20" s="18">
        <v>46204</v>
      </c>
      <c r="D20" s="18">
        <v>46387</v>
      </c>
      <c r="E20" s="16" t="s">
        <v>19</v>
      </c>
      <c r="F20" s="16" t="s">
        <v>61</v>
      </c>
      <c r="G20" s="16" t="s">
        <v>55</v>
      </c>
      <c r="H20"/>
    </row>
    <row r="21" spans="1:8" ht="24" customHeight="1">
      <c r="A21" s="16" t="s">
        <v>65</v>
      </c>
      <c r="B21" s="16" t="s">
        <v>66</v>
      </c>
      <c r="C21" s="18">
        <v>46204</v>
      </c>
      <c r="D21" s="18">
        <v>46387</v>
      </c>
      <c r="E21" s="16" t="s">
        <v>19</v>
      </c>
      <c r="F21" s="16" t="s">
        <v>67</v>
      </c>
      <c r="G21" s="16" t="s">
        <v>55</v>
      </c>
      <c r="H21" s="30"/>
    </row>
    <row r="22" spans="1:8" ht="24" customHeight="1">
      <c r="A22" s="15" t="s">
        <v>68</v>
      </c>
      <c r="B22" s="15" t="s">
        <v>69</v>
      </c>
      <c r="C22" s="17">
        <v>46204</v>
      </c>
      <c r="D22" s="17">
        <v>46387</v>
      </c>
      <c r="E22" s="12" t="s">
        <v>14</v>
      </c>
      <c r="F22" s="12" t="s">
        <v>50</v>
      </c>
      <c r="G22" s="12" t="s">
        <v>70</v>
      </c>
      <c r="H22" s="30"/>
    </row>
    <row r="23" spans="1:8" ht="24" customHeight="1">
      <c r="A23" s="16" t="s">
        <v>71</v>
      </c>
      <c r="B23" s="16" t="s">
        <v>72</v>
      </c>
      <c r="C23" s="18">
        <v>46204</v>
      </c>
      <c r="D23" s="18">
        <v>46387</v>
      </c>
      <c r="E23" s="16" t="s">
        <v>10</v>
      </c>
      <c r="F23" s="16" t="s">
        <v>33</v>
      </c>
      <c r="G23" s="16" t="s">
        <v>55</v>
      </c>
      <c r="H23" s="30"/>
    </row>
    <row r="24" spans="1:8" ht="24" customHeight="1">
      <c r="A24" s="16" t="s">
        <v>73</v>
      </c>
      <c r="B24" s="16" t="s">
        <v>74</v>
      </c>
      <c r="C24" s="18">
        <v>46327</v>
      </c>
      <c r="D24" s="18">
        <v>46387</v>
      </c>
      <c r="E24" s="16" t="s">
        <v>14</v>
      </c>
      <c r="F24" s="16" t="s">
        <v>75</v>
      </c>
      <c r="G24" s="16" t="s">
        <v>55</v>
      </c>
      <c r="H24" s="30"/>
    </row>
    <row r="25" spans="1:8" ht="24" customHeight="1">
      <c r="A25" s="16" t="s">
        <v>73</v>
      </c>
      <c r="B25" s="16" t="s">
        <v>76</v>
      </c>
      <c r="C25" s="18">
        <v>46388</v>
      </c>
      <c r="D25" s="18">
        <v>46690</v>
      </c>
      <c r="E25" s="16" t="s">
        <v>14</v>
      </c>
      <c r="F25" s="16" t="s">
        <v>77</v>
      </c>
      <c r="G25" s="16" t="s">
        <v>55</v>
      </c>
      <c r="H25" s="30"/>
    </row>
    <row r="26" spans="1:8" ht="15.75" customHeight="1">
      <c r="A26" s="11" t="s">
        <v>78</v>
      </c>
      <c r="B26" s="11" t="s">
        <v>79</v>
      </c>
      <c r="C26" s="19"/>
      <c r="D26" s="19"/>
      <c r="E26" s="11"/>
      <c r="F26" s="11"/>
      <c r="G26" s="11"/>
      <c r="H26" s="30"/>
    </row>
    <row r="27" spans="1:8" ht="48" customHeight="1">
      <c r="A27" s="15" t="s">
        <v>80</v>
      </c>
      <c r="B27" s="15" t="s">
        <v>81</v>
      </c>
      <c r="C27" s="17">
        <v>46388</v>
      </c>
      <c r="D27" s="17">
        <v>46568</v>
      </c>
      <c r="E27" s="12" t="s">
        <v>20</v>
      </c>
      <c r="F27" s="12" t="s">
        <v>82</v>
      </c>
      <c r="G27" s="12" t="s">
        <v>83</v>
      </c>
      <c r="H27" s="30"/>
    </row>
    <row r="28" spans="1:8" ht="24" customHeight="1">
      <c r="A28" s="16" t="s">
        <v>84</v>
      </c>
      <c r="B28" s="16" t="s">
        <v>85</v>
      </c>
      <c r="C28" s="18">
        <v>46388</v>
      </c>
      <c r="D28" s="18">
        <v>46568</v>
      </c>
      <c r="E28" s="16" t="s">
        <v>20</v>
      </c>
      <c r="F28" s="16" t="s">
        <v>82</v>
      </c>
      <c r="G28" s="16" t="s">
        <v>55</v>
      </c>
      <c r="H28" s="30"/>
    </row>
    <row r="29" spans="1:8" ht="24" customHeight="1">
      <c r="A29" s="16" t="s">
        <v>86</v>
      </c>
      <c r="B29" s="16" t="s">
        <v>87</v>
      </c>
      <c r="C29" s="18">
        <v>46388</v>
      </c>
      <c r="D29" s="18">
        <v>46568</v>
      </c>
      <c r="E29" s="16" t="s">
        <v>20</v>
      </c>
      <c r="F29" s="16" t="s">
        <v>82</v>
      </c>
      <c r="G29" s="16" t="s">
        <v>55</v>
      </c>
      <c r="H29" s="30"/>
    </row>
    <row r="30" spans="1:8" ht="48" customHeight="1">
      <c r="A30" s="15" t="s">
        <v>88</v>
      </c>
      <c r="B30" s="15" t="s">
        <v>89</v>
      </c>
      <c r="C30" s="17">
        <v>46388</v>
      </c>
      <c r="D30" s="17">
        <v>46568</v>
      </c>
      <c r="E30" s="12" t="s">
        <v>20</v>
      </c>
      <c r="F30" s="12" t="s">
        <v>82</v>
      </c>
      <c r="G30" s="12" t="s">
        <v>83</v>
      </c>
      <c r="H30" s="30"/>
    </row>
    <row r="31" spans="1:8" ht="24" customHeight="1">
      <c r="A31" s="16" t="s">
        <v>90</v>
      </c>
      <c r="B31" s="16" t="s">
        <v>91</v>
      </c>
      <c r="C31" s="18">
        <v>46388</v>
      </c>
      <c r="D31" s="18">
        <v>46568</v>
      </c>
      <c r="E31" s="16" t="s">
        <v>20</v>
      </c>
      <c r="F31" s="16" t="s">
        <v>82</v>
      </c>
      <c r="G31" s="16" t="s">
        <v>55</v>
      </c>
      <c r="H31" s="30"/>
    </row>
    <row r="32" spans="1:8" ht="24" customHeight="1">
      <c r="A32" s="16" t="s">
        <v>92</v>
      </c>
      <c r="B32" s="16" t="s">
        <v>93</v>
      </c>
      <c r="C32" s="18">
        <v>46388</v>
      </c>
      <c r="D32" s="18">
        <v>46568</v>
      </c>
      <c r="E32" s="16" t="s">
        <v>20</v>
      </c>
      <c r="F32" s="16" t="s">
        <v>82</v>
      </c>
      <c r="G32" s="16" t="s">
        <v>55</v>
      </c>
      <c r="H32" s="30"/>
    </row>
    <row r="33" spans="1:7" ht="48" customHeight="1">
      <c r="A33" s="15" t="s">
        <v>94</v>
      </c>
      <c r="B33" s="15" t="s">
        <v>95</v>
      </c>
      <c r="C33" s="17">
        <v>46388</v>
      </c>
      <c r="D33" s="17">
        <v>46660</v>
      </c>
      <c r="E33" s="12" t="s">
        <v>20</v>
      </c>
      <c r="F33" s="12" t="s">
        <v>82</v>
      </c>
      <c r="G33" s="12" t="s">
        <v>83</v>
      </c>
    </row>
    <row r="34" spans="1:7" ht="24" customHeight="1">
      <c r="A34" s="16" t="s">
        <v>96</v>
      </c>
      <c r="B34" s="16" t="s">
        <v>97</v>
      </c>
      <c r="C34" s="18">
        <v>46388</v>
      </c>
      <c r="D34" s="18">
        <v>46660</v>
      </c>
      <c r="E34" s="16" t="s">
        <v>20</v>
      </c>
      <c r="F34" s="16" t="s">
        <v>82</v>
      </c>
      <c r="G34" s="16" t="s">
        <v>55</v>
      </c>
    </row>
    <row r="35" spans="1:7" ht="24" customHeight="1">
      <c r="A35" s="16" t="s">
        <v>98</v>
      </c>
      <c r="B35" s="16" t="s">
        <v>99</v>
      </c>
      <c r="C35" s="18">
        <v>46388</v>
      </c>
      <c r="D35" s="18">
        <v>46660</v>
      </c>
      <c r="E35" s="16" t="s">
        <v>20</v>
      </c>
      <c r="F35" s="16" t="s">
        <v>82</v>
      </c>
      <c r="G35" s="16" t="s">
        <v>55</v>
      </c>
    </row>
    <row r="36" spans="1:7" ht="48" customHeight="1">
      <c r="A36" s="15" t="s">
        <v>100</v>
      </c>
      <c r="B36" s="15" t="s">
        <v>101</v>
      </c>
      <c r="C36" s="17">
        <v>46388</v>
      </c>
      <c r="D36" s="17">
        <v>46660</v>
      </c>
      <c r="E36" s="12" t="s">
        <v>20</v>
      </c>
      <c r="F36" s="12" t="s">
        <v>82</v>
      </c>
      <c r="G36" s="12" t="s">
        <v>83</v>
      </c>
    </row>
    <row r="37" spans="1:7" ht="24" customHeight="1">
      <c r="A37" s="16" t="s">
        <v>102</v>
      </c>
      <c r="B37" s="16" t="s">
        <v>103</v>
      </c>
      <c r="C37" s="18">
        <v>46388</v>
      </c>
      <c r="D37" s="18">
        <v>46660</v>
      </c>
      <c r="E37" s="16" t="s">
        <v>20</v>
      </c>
      <c r="F37" s="16" t="s">
        <v>82</v>
      </c>
      <c r="G37" s="16" t="s">
        <v>55</v>
      </c>
    </row>
    <row r="38" spans="1:7" ht="24" customHeight="1">
      <c r="A38" s="16" t="s">
        <v>104</v>
      </c>
      <c r="B38" s="16" t="s">
        <v>105</v>
      </c>
      <c r="C38" s="18">
        <v>46388</v>
      </c>
      <c r="D38" s="18">
        <v>46660</v>
      </c>
      <c r="E38" s="16" t="s">
        <v>20</v>
      </c>
      <c r="F38" s="16" t="s">
        <v>82</v>
      </c>
      <c r="G38" s="16" t="s">
        <v>55</v>
      </c>
    </row>
    <row r="39" spans="1:7" ht="48" customHeight="1">
      <c r="A39" s="15" t="s">
        <v>106</v>
      </c>
      <c r="B39" s="15" t="s">
        <v>107</v>
      </c>
      <c r="C39" s="17">
        <v>46478</v>
      </c>
      <c r="D39" s="17">
        <v>46752</v>
      </c>
      <c r="E39" s="12" t="s">
        <v>20</v>
      </c>
      <c r="F39" s="12" t="s">
        <v>82</v>
      </c>
      <c r="G39" s="12" t="s">
        <v>83</v>
      </c>
    </row>
    <row r="40" spans="1:7" ht="24" customHeight="1">
      <c r="A40" s="16" t="s">
        <v>108</v>
      </c>
      <c r="B40" s="16" t="s">
        <v>109</v>
      </c>
      <c r="C40" s="18">
        <v>46478</v>
      </c>
      <c r="D40" s="18">
        <v>46752</v>
      </c>
      <c r="E40" s="16" t="s">
        <v>20</v>
      </c>
      <c r="F40" s="16" t="s">
        <v>82</v>
      </c>
      <c r="G40" s="16" t="s">
        <v>55</v>
      </c>
    </row>
    <row r="41" spans="1:7" ht="24" customHeight="1">
      <c r="A41" s="16" t="s">
        <v>110</v>
      </c>
      <c r="B41" s="16" t="s">
        <v>111</v>
      </c>
      <c r="C41" s="18">
        <v>46478</v>
      </c>
      <c r="D41" s="18">
        <v>46752</v>
      </c>
      <c r="E41" s="16" t="s">
        <v>20</v>
      </c>
      <c r="F41" s="16" t="s">
        <v>82</v>
      </c>
      <c r="G41" s="16" t="s">
        <v>55</v>
      </c>
    </row>
    <row r="42" spans="1:7" ht="15.75" customHeight="1">
      <c r="A42" s="11" t="s">
        <v>112</v>
      </c>
      <c r="B42" s="11" t="s">
        <v>113</v>
      </c>
      <c r="C42" s="19"/>
      <c r="D42" s="19"/>
      <c r="E42" s="11"/>
      <c r="F42" s="11"/>
      <c r="G42" s="11"/>
    </row>
    <row r="43" spans="1:7" ht="48" customHeight="1">
      <c r="A43" s="15" t="s">
        <v>114</v>
      </c>
      <c r="B43" s="15" t="s">
        <v>115</v>
      </c>
      <c r="C43" s="17">
        <v>46753</v>
      </c>
      <c r="D43" s="17">
        <v>46934</v>
      </c>
      <c r="E43" s="12" t="s">
        <v>20</v>
      </c>
      <c r="F43" s="12" t="s">
        <v>82</v>
      </c>
      <c r="G43" s="12" t="s">
        <v>83</v>
      </c>
    </row>
    <row r="44" spans="1:7" ht="24" customHeight="1">
      <c r="A44" s="16" t="s">
        <v>116</v>
      </c>
      <c r="B44" s="16" t="s">
        <v>117</v>
      </c>
      <c r="C44" s="18">
        <v>46753</v>
      </c>
      <c r="D44" s="18">
        <v>46934</v>
      </c>
      <c r="E44" s="16" t="s">
        <v>20</v>
      </c>
      <c r="F44" s="16" t="s">
        <v>82</v>
      </c>
      <c r="G44" s="16" t="s">
        <v>55</v>
      </c>
    </row>
    <row r="45" spans="1:7" ht="24" customHeight="1">
      <c r="A45" s="16" t="s">
        <v>118</v>
      </c>
      <c r="B45" s="16" t="s">
        <v>119</v>
      </c>
      <c r="C45" s="18">
        <v>46753</v>
      </c>
      <c r="D45" s="18">
        <v>46934</v>
      </c>
      <c r="E45" s="16" t="s">
        <v>20</v>
      </c>
      <c r="F45" s="16" t="s">
        <v>82</v>
      </c>
      <c r="G45" s="16" t="s">
        <v>55</v>
      </c>
    </row>
    <row r="46" spans="1:7" ht="48" customHeight="1">
      <c r="A46" s="15" t="s">
        <v>120</v>
      </c>
      <c r="B46" s="15" t="s">
        <v>121</v>
      </c>
      <c r="C46" s="17">
        <v>46753</v>
      </c>
      <c r="D46" s="17">
        <v>47026</v>
      </c>
      <c r="E46" s="12" t="s">
        <v>20</v>
      </c>
      <c r="F46" s="12" t="s">
        <v>82</v>
      </c>
      <c r="G46" s="12" t="s">
        <v>83</v>
      </c>
    </row>
    <row r="47" spans="1:7" ht="24" customHeight="1">
      <c r="A47" s="16" t="s">
        <v>122</v>
      </c>
      <c r="B47" s="16" t="s">
        <v>123</v>
      </c>
      <c r="C47" s="18">
        <v>46753</v>
      </c>
      <c r="D47" s="18">
        <v>47026</v>
      </c>
      <c r="E47" s="16" t="s">
        <v>20</v>
      </c>
      <c r="F47" s="16" t="s">
        <v>82</v>
      </c>
      <c r="G47" s="16" t="s">
        <v>55</v>
      </c>
    </row>
    <row r="48" spans="1:7" ht="24" customHeight="1">
      <c r="A48" s="16" t="s">
        <v>124</v>
      </c>
      <c r="B48" s="16" t="s">
        <v>125</v>
      </c>
      <c r="C48" s="18">
        <v>46753</v>
      </c>
      <c r="D48" s="18">
        <v>47026</v>
      </c>
      <c r="E48" s="16" t="s">
        <v>20</v>
      </c>
      <c r="F48" s="16" t="s">
        <v>82</v>
      </c>
      <c r="G48" s="16" t="s">
        <v>55</v>
      </c>
    </row>
    <row r="49" spans="1:7" ht="48" customHeight="1">
      <c r="A49" s="15" t="s">
        <v>126</v>
      </c>
      <c r="B49" s="15" t="s">
        <v>127</v>
      </c>
      <c r="C49" s="17">
        <v>46844</v>
      </c>
      <c r="D49" s="17">
        <v>47026</v>
      </c>
      <c r="E49" s="12" t="s">
        <v>20</v>
      </c>
      <c r="F49" s="12" t="s">
        <v>82</v>
      </c>
      <c r="G49" s="12" t="s">
        <v>83</v>
      </c>
    </row>
    <row r="50" spans="1:7" ht="24" customHeight="1">
      <c r="A50" s="16" t="s">
        <v>128</v>
      </c>
      <c r="B50" s="16" t="s">
        <v>129</v>
      </c>
      <c r="C50" s="18">
        <v>46844</v>
      </c>
      <c r="D50" s="18">
        <v>47026</v>
      </c>
      <c r="E50" s="16" t="s">
        <v>20</v>
      </c>
      <c r="F50" s="16" t="s">
        <v>82</v>
      </c>
      <c r="G50" s="16" t="s">
        <v>55</v>
      </c>
    </row>
    <row r="51" spans="1:7" ht="24" customHeight="1">
      <c r="A51" s="16" t="s">
        <v>130</v>
      </c>
      <c r="B51" s="16" t="s">
        <v>131</v>
      </c>
      <c r="C51" s="18">
        <v>46844</v>
      </c>
      <c r="D51" s="18">
        <v>47026</v>
      </c>
      <c r="E51" s="16" t="s">
        <v>20</v>
      </c>
      <c r="F51" s="16" t="s">
        <v>82</v>
      </c>
      <c r="G51" s="16" t="s">
        <v>55</v>
      </c>
    </row>
    <row r="52" spans="1:7" ht="48" customHeight="1">
      <c r="A52" s="15" t="s">
        <v>132</v>
      </c>
      <c r="B52" s="15" t="s">
        <v>133</v>
      </c>
      <c r="C52" s="17">
        <v>46844</v>
      </c>
      <c r="D52" s="17">
        <v>47118</v>
      </c>
      <c r="E52" s="12" t="s">
        <v>20</v>
      </c>
      <c r="F52" s="12" t="s">
        <v>82</v>
      </c>
      <c r="G52" s="12" t="s">
        <v>83</v>
      </c>
    </row>
    <row r="53" spans="1:7" ht="24" customHeight="1">
      <c r="A53" s="16" t="s">
        <v>134</v>
      </c>
      <c r="B53" s="16" t="s">
        <v>135</v>
      </c>
      <c r="C53" s="18">
        <v>46844</v>
      </c>
      <c r="D53" s="18">
        <v>47118</v>
      </c>
      <c r="E53" s="16" t="s">
        <v>20</v>
      </c>
      <c r="F53" s="16" t="s">
        <v>82</v>
      </c>
      <c r="G53" s="16" t="s">
        <v>55</v>
      </c>
    </row>
    <row r="54" spans="1:7" ht="24" customHeight="1">
      <c r="A54" s="16" t="s">
        <v>136</v>
      </c>
      <c r="B54" s="16" t="s">
        <v>137</v>
      </c>
      <c r="C54" s="18">
        <v>46844</v>
      </c>
      <c r="D54" s="18">
        <v>47118</v>
      </c>
      <c r="E54" s="16" t="s">
        <v>20</v>
      </c>
      <c r="F54" s="16" t="s">
        <v>82</v>
      </c>
      <c r="G54" s="16" t="s">
        <v>55</v>
      </c>
    </row>
    <row r="55" spans="1:7" ht="15.75" customHeight="1">
      <c r="A55" s="11" t="s">
        <v>138</v>
      </c>
      <c r="B55" s="11" t="s">
        <v>139</v>
      </c>
      <c r="C55" s="19"/>
      <c r="D55" s="19"/>
      <c r="E55" s="11"/>
      <c r="F55" s="11"/>
      <c r="G55" s="11"/>
    </row>
    <row r="56" spans="1:7" ht="48" customHeight="1">
      <c r="A56" s="15" t="s">
        <v>140</v>
      </c>
      <c r="B56" s="15" t="s">
        <v>141</v>
      </c>
      <c r="C56" s="17">
        <v>47119</v>
      </c>
      <c r="D56" s="17">
        <v>47299</v>
      </c>
      <c r="E56" s="12" t="s">
        <v>20</v>
      </c>
      <c r="F56" s="12" t="s">
        <v>142</v>
      </c>
      <c r="G56" s="12" t="s">
        <v>83</v>
      </c>
    </row>
    <row r="57" spans="1:7" ht="24" customHeight="1">
      <c r="A57" s="16" t="s">
        <v>143</v>
      </c>
      <c r="B57" s="16" t="s">
        <v>144</v>
      </c>
      <c r="C57" s="18">
        <v>47119</v>
      </c>
      <c r="D57" s="18">
        <v>47299</v>
      </c>
      <c r="E57" s="16" t="s">
        <v>20</v>
      </c>
      <c r="F57" s="16" t="s">
        <v>142</v>
      </c>
      <c r="G57" s="16" t="s">
        <v>55</v>
      </c>
    </row>
    <row r="58" spans="1:7" ht="24" customHeight="1">
      <c r="A58" s="16" t="s">
        <v>145</v>
      </c>
      <c r="B58" s="16" t="s">
        <v>146</v>
      </c>
      <c r="C58" s="18">
        <v>47119</v>
      </c>
      <c r="D58" s="18">
        <v>47299</v>
      </c>
      <c r="E58" s="16" t="s">
        <v>20</v>
      </c>
      <c r="F58" s="16" t="s">
        <v>142</v>
      </c>
      <c r="G58" s="16" t="s">
        <v>55</v>
      </c>
    </row>
    <row r="59" spans="1:7" ht="48" customHeight="1">
      <c r="A59" s="15" t="s">
        <v>147</v>
      </c>
      <c r="B59" s="15" t="s">
        <v>148</v>
      </c>
      <c r="C59" s="17">
        <v>47119</v>
      </c>
      <c r="D59" s="17">
        <v>47391</v>
      </c>
      <c r="E59" s="12" t="s">
        <v>20</v>
      </c>
      <c r="F59" s="12" t="s">
        <v>82</v>
      </c>
      <c r="G59" s="12" t="s">
        <v>83</v>
      </c>
    </row>
    <row r="60" spans="1:7" ht="24" customHeight="1">
      <c r="A60" s="16" t="s">
        <v>149</v>
      </c>
      <c r="B60" s="16" t="s">
        <v>150</v>
      </c>
      <c r="C60" s="18">
        <v>47119</v>
      </c>
      <c r="D60" s="18">
        <v>47391</v>
      </c>
      <c r="E60" s="16" t="s">
        <v>20</v>
      </c>
      <c r="F60" s="16" t="s">
        <v>82</v>
      </c>
      <c r="G60" s="16" t="s">
        <v>55</v>
      </c>
    </row>
    <row r="61" spans="1:7" ht="24" customHeight="1">
      <c r="A61" s="16" t="s">
        <v>151</v>
      </c>
      <c r="B61" s="16" t="s">
        <v>152</v>
      </c>
      <c r="C61" s="18">
        <v>47119</v>
      </c>
      <c r="D61" s="18">
        <v>47391</v>
      </c>
      <c r="E61" s="16" t="s">
        <v>20</v>
      </c>
      <c r="F61" s="16" t="s">
        <v>82</v>
      </c>
      <c r="G61" s="16" t="s">
        <v>55</v>
      </c>
    </row>
    <row r="62" spans="1:7" ht="48" customHeight="1">
      <c r="A62" s="15" t="s">
        <v>153</v>
      </c>
      <c r="B62" s="15" t="s">
        <v>154</v>
      </c>
      <c r="C62" s="17">
        <v>47209</v>
      </c>
      <c r="D62" s="17">
        <v>47483</v>
      </c>
      <c r="E62" s="12" t="s">
        <v>20</v>
      </c>
      <c r="F62" s="12" t="s">
        <v>82</v>
      </c>
      <c r="G62" s="12" t="s">
        <v>83</v>
      </c>
    </row>
    <row r="63" spans="1:7" ht="24" customHeight="1">
      <c r="A63" s="16" t="s">
        <v>155</v>
      </c>
      <c r="B63" s="16" t="s">
        <v>156</v>
      </c>
      <c r="C63" s="18">
        <v>47209</v>
      </c>
      <c r="D63" s="18">
        <v>47483</v>
      </c>
      <c r="E63" s="16" t="s">
        <v>20</v>
      </c>
      <c r="F63" s="16" t="s">
        <v>82</v>
      </c>
      <c r="G63" s="16" t="s">
        <v>55</v>
      </c>
    </row>
    <row r="64" spans="1:7" ht="24" customHeight="1">
      <c r="A64" s="16" t="s">
        <v>157</v>
      </c>
      <c r="B64" s="16" t="s">
        <v>158</v>
      </c>
      <c r="C64" s="18">
        <v>47209</v>
      </c>
      <c r="D64" s="18">
        <v>47483</v>
      </c>
      <c r="E64" s="16" t="s">
        <v>20</v>
      </c>
      <c r="F64" s="16" t="s">
        <v>82</v>
      </c>
      <c r="G64" s="16" t="s">
        <v>55</v>
      </c>
    </row>
    <row r="65" spans="1:7" ht="48" customHeight="1">
      <c r="A65" s="15" t="s">
        <v>159</v>
      </c>
      <c r="B65" s="15" t="s">
        <v>160</v>
      </c>
      <c r="C65" s="17">
        <v>47119</v>
      </c>
      <c r="D65" s="17">
        <v>47483</v>
      </c>
      <c r="E65" s="12" t="s">
        <v>20</v>
      </c>
      <c r="F65" s="12" t="s">
        <v>82</v>
      </c>
      <c r="G65" s="12" t="s">
        <v>83</v>
      </c>
    </row>
    <row r="66" spans="1:7" ht="24" customHeight="1">
      <c r="A66" s="16" t="s">
        <v>161</v>
      </c>
      <c r="B66" s="16" t="s">
        <v>162</v>
      </c>
      <c r="C66" s="18">
        <v>47119</v>
      </c>
      <c r="D66" s="18">
        <v>47483</v>
      </c>
      <c r="E66" s="16" t="s">
        <v>20</v>
      </c>
      <c r="F66" s="16" t="s">
        <v>82</v>
      </c>
      <c r="G66" s="16" t="s">
        <v>55</v>
      </c>
    </row>
    <row r="67" spans="1:7" ht="24" customHeight="1">
      <c r="A67" s="16" t="s">
        <v>163</v>
      </c>
      <c r="B67" s="16" t="s">
        <v>164</v>
      </c>
      <c r="C67" s="18">
        <v>47119</v>
      </c>
      <c r="D67" s="18">
        <v>47483</v>
      </c>
      <c r="E67" s="16" t="s">
        <v>20</v>
      </c>
      <c r="F67" s="16" t="s">
        <v>82</v>
      </c>
      <c r="G67" s="16" t="s">
        <v>55</v>
      </c>
    </row>
    <row r="68" spans="1:7" ht="15.75" customHeight="1">
      <c r="A68" s="11" t="s">
        <v>165</v>
      </c>
      <c r="B68" s="11" t="s">
        <v>166</v>
      </c>
      <c r="C68" s="19"/>
      <c r="D68" s="19"/>
      <c r="E68" s="11"/>
      <c r="F68" s="11"/>
      <c r="G68" s="11"/>
    </row>
    <row r="69" spans="1:7" ht="48" customHeight="1">
      <c r="A69" s="15" t="s">
        <v>167</v>
      </c>
      <c r="B69" s="15" t="s">
        <v>168</v>
      </c>
      <c r="C69" s="17">
        <v>47484</v>
      </c>
      <c r="D69" s="17">
        <v>47756</v>
      </c>
      <c r="E69" s="12" t="s">
        <v>20</v>
      </c>
      <c r="F69" s="12" t="s">
        <v>82</v>
      </c>
      <c r="G69" s="12" t="s">
        <v>83</v>
      </c>
    </row>
    <row r="70" spans="1:7" ht="24" customHeight="1">
      <c r="A70" s="16" t="s">
        <v>169</v>
      </c>
      <c r="B70" s="16" t="s">
        <v>170</v>
      </c>
      <c r="C70" s="18">
        <v>47484</v>
      </c>
      <c r="D70" s="18">
        <v>47756</v>
      </c>
      <c r="E70" s="16" t="s">
        <v>20</v>
      </c>
      <c r="F70" s="16" t="s">
        <v>82</v>
      </c>
      <c r="G70" s="16" t="s">
        <v>55</v>
      </c>
    </row>
    <row r="71" spans="1:7" ht="24" customHeight="1">
      <c r="A71" s="16" t="s">
        <v>171</v>
      </c>
      <c r="B71" s="16" t="s">
        <v>172</v>
      </c>
      <c r="C71" s="18">
        <v>47484</v>
      </c>
      <c r="D71" s="18">
        <v>47756</v>
      </c>
      <c r="E71" s="16" t="s">
        <v>20</v>
      </c>
      <c r="F71" s="16" t="s">
        <v>82</v>
      </c>
      <c r="G71" s="16" t="s">
        <v>55</v>
      </c>
    </row>
    <row r="72" spans="1:7" ht="48" customHeight="1">
      <c r="A72" s="15" t="s">
        <v>173</v>
      </c>
      <c r="B72" s="15" t="s">
        <v>174</v>
      </c>
      <c r="C72" s="17">
        <v>47484</v>
      </c>
      <c r="D72" s="17">
        <v>47756</v>
      </c>
      <c r="E72" s="12" t="s">
        <v>20</v>
      </c>
      <c r="F72" s="12" t="s">
        <v>82</v>
      </c>
      <c r="G72" s="12" t="s">
        <v>83</v>
      </c>
    </row>
    <row r="73" spans="1:7" ht="24" customHeight="1">
      <c r="A73" s="16" t="s">
        <v>175</v>
      </c>
      <c r="B73" s="16" t="s">
        <v>176</v>
      </c>
      <c r="C73" s="18">
        <v>47484</v>
      </c>
      <c r="D73" s="18">
        <v>47756</v>
      </c>
      <c r="E73" s="16" t="s">
        <v>20</v>
      </c>
      <c r="F73" s="16" t="s">
        <v>82</v>
      </c>
      <c r="G73" s="16" t="s">
        <v>55</v>
      </c>
    </row>
    <row r="74" spans="1:7" ht="24" customHeight="1">
      <c r="A74" s="16" t="s">
        <v>177</v>
      </c>
      <c r="B74" s="16" t="s">
        <v>178</v>
      </c>
      <c r="C74" s="18">
        <v>47484</v>
      </c>
      <c r="D74" s="18">
        <v>47756</v>
      </c>
      <c r="E74" s="16" t="s">
        <v>20</v>
      </c>
      <c r="F74" s="16" t="s">
        <v>82</v>
      </c>
      <c r="G74" s="16" t="s">
        <v>55</v>
      </c>
    </row>
    <row r="75" spans="1:7" ht="48" customHeight="1">
      <c r="A75" s="15" t="s">
        <v>179</v>
      </c>
      <c r="B75" s="15" t="s">
        <v>180</v>
      </c>
      <c r="C75" s="17">
        <v>47574</v>
      </c>
      <c r="D75" s="17">
        <v>47848</v>
      </c>
      <c r="E75" s="12" t="s">
        <v>20</v>
      </c>
      <c r="F75" s="12" t="s">
        <v>181</v>
      </c>
      <c r="G75" s="12" t="s">
        <v>83</v>
      </c>
    </row>
    <row r="76" spans="1:7" ht="24" customHeight="1">
      <c r="A76" s="16" t="s">
        <v>182</v>
      </c>
      <c r="B76" s="16" t="s">
        <v>183</v>
      </c>
      <c r="C76" s="18">
        <v>47574</v>
      </c>
      <c r="D76" s="18">
        <v>47848</v>
      </c>
      <c r="E76" s="16" t="s">
        <v>20</v>
      </c>
      <c r="F76" s="16" t="s">
        <v>82</v>
      </c>
      <c r="G76" s="16" t="s">
        <v>55</v>
      </c>
    </row>
    <row r="77" spans="1:7" ht="24" customHeight="1">
      <c r="A77" s="16" t="s">
        <v>184</v>
      </c>
      <c r="B77" s="16" t="s">
        <v>185</v>
      </c>
      <c r="C77" s="18">
        <v>47574</v>
      </c>
      <c r="D77" s="18">
        <v>47848</v>
      </c>
      <c r="E77" s="16" t="s">
        <v>20</v>
      </c>
      <c r="F77" s="16" t="s">
        <v>82</v>
      </c>
      <c r="G77" s="16" t="s">
        <v>55</v>
      </c>
    </row>
    <row r="78" spans="1:7" ht="15.75" customHeight="1">
      <c r="A78" s="11" t="s">
        <v>186</v>
      </c>
      <c r="B78" s="11" t="s">
        <v>187</v>
      </c>
      <c r="C78" s="19"/>
      <c r="D78" s="19"/>
      <c r="E78" s="11"/>
      <c r="F78" s="11"/>
      <c r="G78" s="11"/>
    </row>
    <row r="79" spans="1:7" ht="48" customHeight="1">
      <c r="A79" s="15" t="s">
        <v>188</v>
      </c>
      <c r="B79" s="15" t="s">
        <v>189</v>
      </c>
      <c r="C79" s="17">
        <v>47849</v>
      </c>
      <c r="D79" s="17">
        <v>48213</v>
      </c>
      <c r="E79" s="12" t="s">
        <v>20</v>
      </c>
      <c r="F79" s="12" t="s">
        <v>142</v>
      </c>
      <c r="G79" s="12" t="s">
        <v>83</v>
      </c>
    </row>
    <row r="80" spans="1:7" ht="24" customHeight="1">
      <c r="A80" s="16" t="s">
        <v>190</v>
      </c>
      <c r="B80" s="16" t="s">
        <v>191</v>
      </c>
      <c r="C80" s="18">
        <v>47849</v>
      </c>
      <c r="D80" s="18">
        <v>48213</v>
      </c>
      <c r="E80" s="16" t="s">
        <v>20</v>
      </c>
      <c r="F80" s="16" t="s">
        <v>82</v>
      </c>
      <c r="G80" s="16" t="s">
        <v>55</v>
      </c>
    </row>
    <row r="81" spans="1:7" ht="24" customHeight="1">
      <c r="A81" s="16" t="s">
        <v>192</v>
      </c>
      <c r="B81" s="16" t="s">
        <v>193</v>
      </c>
      <c r="C81" s="18">
        <v>47849</v>
      </c>
      <c r="D81" s="18">
        <v>48213</v>
      </c>
      <c r="E81" s="16" t="s">
        <v>20</v>
      </c>
      <c r="F81" s="16" t="s">
        <v>82</v>
      </c>
      <c r="G81" s="16" t="s">
        <v>55</v>
      </c>
    </row>
    <row r="82" spans="1:7" ht="48" customHeight="1">
      <c r="A82" s="15" t="s">
        <v>194</v>
      </c>
      <c r="B82" s="15" t="s">
        <v>195</v>
      </c>
      <c r="C82" s="17">
        <v>47849</v>
      </c>
      <c r="D82" s="17">
        <v>48029</v>
      </c>
      <c r="E82" s="12" t="s">
        <v>20</v>
      </c>
      <c r="F82" s="12" t="s">
        <v>142</v>
      </c>
      <c r="G82" s="12" t="s">
        <v>83</v>
      </c>
    </row>
    <row r="83" spans="1:7" ht="24" customHeight="1">
      <c r="A83" s="16" t="s">
        <v>196</v>
      </c>
      <c r="B83" s="16" t="s">
        <v>197</v>
      </c>
      <c r="C83" s="18">
        <v>47849</v>
      </c>
      <c r="D83" s="18">
        <v>48029</v>
      </c>
      <c r="E83" s="16" t="s">
        <v>20</v>
      </c>
      <c r="F83" s="16" t="s">
        <v>82</v>
      </c>
      <c r="G83" s="16" t="s">
        <v>55</v>
      </c>
    </row>
    <row r="84" spans="1:7" ht="24" customHeight="1">
      <c r="A84" s="16" t="s">
        <v>198</v>
      </c>
      <c r="B84" s="16" t="s">
        <v>199</v>
      </c>
      <c r="C84" s="18">
        <v>47849</v>
      </c>
      <c r="D84" s="18">
        <v>48029</v>
      </c>
      <c r="E84" s="16" t="s">
        <v>20</v>
      </c>
      <c r="F84" s="16" t="s">
        <v>82</v>
      </c>
      <c r="G84" s="16" t="s">
        <v>55</v>
      </c>
    </row>
    <row r="85" spans="1:7" ht="48" customHeight="1">
      <c r="A85" s="15" t="s">
        <v>200</v>
      </c>
      <c r="B85" s="15" t="s">
        <v>201</v>
      </c>
      <c r="C85" s="17">
        <v>47939</v>
      </c>
      <c r="D85" s="17">
        <v>48213</v>
      </c>
      <c r="E85" s="12" t="s">
        <v>20</v>
      </c>
      <c r="F85" s="12" t="s">
        <v>181</v>
      </c>
      <c r="G85" s="12" t="s">
        <v>83</v>
      </c>
    </row>
    <row r="86" spans="1:7" ht="24" customHeight="1">
      <c r="A86" s="16" t="s">
        <v>202</v>
      </c>
      <c r="B86" s="16" t="s">
        <v>203</v>
      </c>
      <c r="C86" s="18">
        <v>47939</v>
      </c>
      <c r="D86" s="18">
        <v>48213</v>
      </c>
      <c r="E86" s="16" t="s">
        <v>20</v>
      </c>
      <c r="F86" s="16" t="s">
        <v>82</v>
      </c>
      <c r="G86" s="16" t="s">
        <v>55</v>
      </c>
    </row>
    <row r="87" spans="1:7" ht="24" customHeight="1">
      <c r="A87" s="16" t="s">
        <v>204</v>
      </c>
      <c r="B87" s="16" t="s">
        <v>205</v>
      </c>
      <c r="C87" s="18">
        <v>47939</v>
      </c>
      <c r="D87" s="18">
        <v>48213</v>
      </c>
      <c r="E87" s="16" t="s">
        <v>20</v>
      </c>
      <c r="F87" s="16" t="s">
        <v>82</v>
      </c>
      <c r="G87" s="16" t="s">
        <v>55</v>
      </c>
    </row>
    <row r="88" spans="1:7" ht="15.75" customHeight="1">
      <c r="A88" s="34"/>
      <c r="B88" s="34"/>
      <c r="C88" s="34"/>
      <c r="D88" s="34"/>
      <c r="E88" s="34"/>
      <c r="F88" s="34"/>
      <c r="G88" s="34"/>
    </row>
    <row r="89" spans="1:7" ht="15.75" customHeight="1">
      <c r="A89" s="40"/>
      <c r="B89" s="40"/>
      <c r="C89" s="40"/>
      <c r="D89" s="40"/>
      <c r="E89" s="40"/>
      <c r="F89" s="40"/>
      <c r="G89" s="40"/>
    </row>
    <row r="90" spans="1:7" ht="15.75" customHeight="1">
      <c r="A90" s="40"/>
      <c r="B90" s="40"/>
      <c r="C90" s="40"/>
      <c r="D90" s="40"/>
      <c r="E90" s="40"/>
      <c r="F90" s="40"/>
      <c r="G90" s="40"/>
    </row>
    <row r="91" spans="1:7" ht="15.75" customHeight="1">
      <c r="A91" s="40"/>
      <c r="B91" s="40"/>
      <c r="C91" s="40"/>
      <c r="D91" s="40"/>
      <c r="E91" s="40"/>
      <c r="F91" s="40"/>
      <c r="G91" s="40"/>
    </row>
    <row r="92" spans="1:7" ht="15.75" customHeight="1">
      <c r="A92" s="40"/>
      <c r="B92" s="40"/>
      <c r="C92" s="40"/>
      <c r="D92" s="40"/>
      <c r="E92" s="40"/>
      <c r="F92" s="40"/>
      <c r="G92" s="40"/>
    </row>
    <row r="93" spans="1:7" ht="15.75" customHeight="1">
      <c r="A93" s="40"/>
      <c r="B93" s="40"/>
      <c r="C93" s="40"/>
      <c r="D93" s="40"/>
      <c r="E93" s="40"/>
      <c r="F93" s="40"/>
      <c r="G93" s="40"/>
    </row>
    <row r="94" spans="1:7" ht="15.75" customHeight="1">
      <c r="A94" s="34"/>
      <c r="B94" s="34"/>
      <c r="C94" s="34"/>
      <c r="D94" s="34"/>
      <c r="E94" s="34"/>
      <c r="F94" s="34"/>
      <c r="G94" s="34"/>
    </row>
    <row r="95" spans="1:7" ht="15.75" customHeight="1">
      <c r="A95" s="34"/>
      <c r="B95" s="34"/>
      <c r="C95" s="34"/>
      <c r="D95" s="34"/>
      <c r="E95" s="34"/>
      <c r="F95" s="34"/>
      <c r="G95" s="34"/>
    </row>
    <row r="96" spans="1:7" ht="15.75" customHeight="1">
      <c r="A96" s="34"/>
      <c r="B96" s="34"/>
      <c r="C96" s="34"/>
      <c r="D96" s="34"/>
      <c r="E96" s="34"/>
      <c r="F96" s="34"/>
      <c r="G96" s="34"/>
    </row>
    <row r="97" spans="1:7" ht="15.75" customHeight="1">
      <c r="A97" s="34"/>
      <c r="B97" s="34"/>
      <c r="C97" s="34"/>
      <c r="D97" s="34"/>
      <c r="E97" s="34"/>
      <c r="F97" s="34"/>
      <c r="G97" s="34"/>
    </row>
    <row r="98" spans="1:7" ht="15.75" customHeight="1">
      <c r="A98" s="34"/>
      <c r="B98" s="34"/>
      <c r="C98" s="34"/>
      <c r="D98" s="34"/>
      <c r="E98" s="34"/>
      <c r="F98" s="34"/>
      <c r="G98" s="34"/>
    </row>
    <row r="99" spans="1:7" ht="15.75" customHeight="1">
      <c r="A99" s="34"/>
      <c r="B99" s="34"/>
      <c r="C99" s="34"/>
      <c r="D99" s="34"/>
      <c r="E99" s="34"/>
      <c r="F99" s="34"/>
      <c r="G99" s="34"/>
    </row>
    <row r="100" spans="1:7" ht="15.75" customHeight="1">
      <c r="A100" s="34"/>
      <c r="B100" s="34"/>
      <c r="C100" s="34"/>
      <c r="D100" s="34"/>
      <c r="E100" s="34"/>
      <c r="F100" s="34"/>
      <c r="G100" s="34"/>
    </row>
    <row r="101" spans="1:7" ht="15.75" customHeight="1">
      <c r="A101" s="34"/>
      <c r="B101" s="34"/>
      <c r="C101" s="34"/>
      <c r="D101" s="34"/>
      <c r="E101" s="34"/>
      <c r="F101" s="34"/>
      <c r="G101" s="34"/>
    </row>
    <row r="102" spans="1:7" ht="15.75" customHeight="1">
      <c r="A102" s="34"/>
      <c r="B102" s="34"/>
      <c r="C102" s="34"/>
      <c r="D102" s="34"/>
      <c r="E102" s="34"/>
      <c r="F102" s="34"/>
      <c r="G102" s="34"/>
    </row>
    <row r="103" spans="1:7" ht="15.75" customHeight="1">
      <c r="A103" s="34"/>
      <c r="B103" s="34"/>
      <c r="C103" s="34"/>
      <c r="D103" s="34"/>
      <c r="E103" s="34"/>
      <c r="F103" s="34"/>
      <c r="G103" s="34"/>
    </row>
    <row r="104" spans="1:7" ht="15.75" customHeight="1">
      <c r="A104" s="34"/>
      <c r="B104" s="34"/>
      <c r="C104" s="34"/>
      <c r="D104" s="34"/>
      <c r="E104" s="34"/>
      <c r="F104" s="34"/>
      <c r="G104" s="34"/>
    </row>
    <row r="105" spans="1:7" ht="15.75" customHeight="1">
      <c r="A105" s="34"/>
      <c r="B105" s="34"/>
      <c r="C105" s="34"/>
      <c r="D105" s="34"/>
      <c r="E105" s="34"/>
      <c r="F105" s="34"/>
      <c r="G105" s="34"/>
    </row>
    <row r="106" spans="1:7" ht="15.75" customHeight="1">
      <c r="A106" s="34"/>
      <c r="B106" s="34"/>
      <c r="C106" s="34"/>
      <c r="D106" s="34"/>
      <c r="E106" s="34"/>
      <c r="F106" s="34"/>
      <c r="G106" s="34"/>
    </row>
    <row r="107" spans="1:7" ht="15.75" customHeight="1">
      <c r="A107" s="34"/>
      <c r="B107" s="34"/>
      <c r="C107" s="34"/>
      <c r="D107" s="34"/>
      <c r="E107" s="34"/>
      <c r="F107" s="34"/>
      <c r="G107" s="34"/>
    </row>
    <row r="108" spans="1:7" ht="15.75" customHeight="1">
      <c r="A108" s="34"/>
      <c r="B108" s="34"/>
      <c r="C108" s="34"/>
      <c r="D108" s="34"/>
      <c r="E108" s="34"/>
      <c r="F108" s="34"/>
      <c r="G108" s="34"/>
    </row>
    <row r="109" spans="1:7" ht="15.75" customHeight="1">
      <c r="A109" s="34"/>
      <c r="B109" s="34"/>
      <c r="C109" s="34"/>
      <c r="D109" s="34"/>
      <c r="E109" s="34"/>
      <c r="F109" s="34"/>
      <c r="G109" s="34"/>
    </row>
    <row r="110" spans="1:7" ht="15.75" customHeight="1">
      <c r="A110" s="34"/>
      <c r="B110" s="34"/>
      <c r="C110" s="34"/>
      <c r="D110" s="34"/>
      <c r="E110" s="34"/>
      <c r="F110" s="34"/>
      <c r="G110" s="34"/>
    </row>
    <row r="111" spans="1:7" ht="15.75" customHeight="1">
      <c r="A111" s="34"/>
      <c r="B111" s="34"/>
      <c r="C111" s="34"/>
      <c r="D111" s="34"/>
      <c r="E111" s="34"/>
      <c r="F111" s="34"/>
      <c r="G111" s="34"/>
    </row>
    <row r="112" spans="1:7" ht="15.75" customHeight="1">
      <c r="A112" s="34"/>
      <c r="B112" s="34"/>
      <c r="C112" s="34"/>
      <c r="D112" s="34"/>
      <c r="E112" s="34"/>
      <c r="F112" s="34"/>
      <c r="G112" s="34"/>
    </row>
    <row r="113" spans="1:7" ht="15.75" customHeight="1">
      <c r="A113" s="34"/>
      <c r="B113" s="34"/>
      <c r="C113" s="34"/>
      <c r="D113" s="34"/>
      <c r="E113" s="34"/>
      <c r="F113" s="34"/>
      <c r="G113" s="34"/>
    </row>
    <row r="114" spans="1:7" ht="15.75" customHeight="1">
      <c r="A114" s="34"/>
      <c r="B114" s="34"/>
      <c r="C114" s="34"/>
      <c r="D114" s="34"/>
      <c r="E114" s="34"/>
      <c r="F114" s="34"/>
      <c r="G114" s="34"/>
    </row>
    <row r="115" spans="1:7" ht="15.75" customHeight="1">
      <c r="A115" s="34"/>
      <c r="B115" s="34"/>
      <c r="C115" s="34"/>
      <c r="D115" s="34"/>
      <c r="E115" s="34"/>
      <c r="F115" s="34"/>
      <c r="G115" s="34"/>
    </row>
    <row r="116" spans="1:7" ht="15.75" customHeight="1">
      <c r="A116" s="34"/>
      <c r="B116" s="34"/>
      <c r="C116" s="34"/>
      <c r="D116" s="34"/>
      <c r="E116" s="34"/>
      <c r="F116" s="34"/>
      <c r="G116" s="34"/>
    </row>
    <row r="117" spans="1:7" ht="15.75" customHeight="1">
      <c r="A117" s="34"/>
      <c r="B117" s="34"/>
      <c r="C117" s="34"/>
      <c r="D117" s="34"/>
      <c r="E117" s="34"/>
      <c r="F117" s="34"/>
      <c r="G117" s="34"/>
    </row>
    <row r="118" spans="1:7" ht="15.75" customHeight="1">
      <c r="A118" s="34"/>
      <c r="B118" s="34"/>
      <c r="C118" s="34"/>
      <c r="D118" s="34"/>
      <c r="E118" s="34"/>
      <c r="F118" s="34"/>
      <c r="G118" s="34"/>
    </row>
    <row r="119" spans="1:7" ht="15.75" customHeight="1">
      <c r="A119" s="34"/>
      <c r="B119" s="34"/>
      <c r="C119" s="34"/>
      <c r="D119" s="34"/>
      <c r="E119" s="34"/>
      <c r="F119" s="34"/>
      <c r="G119" s="34"/>
    </row>
    <row r="120" spans="1:7" ht="15.75" customHeight="1">
      <c r="A120" s="34"/>
      <c r="B120" s="34"/>
      <c r="C120" s="34"/>
      <c r="D120" s="34"/>
      <c r="E120" s="34"/>
      <c r="F120" s="34"/>
      <c r="G120" s="34"/>
    </row>
    <row r="121" spans="1:7" ht="15.75" customHeight="1">
      <c r="A121" s="34"/>
      <c r="B121" s="34"/>
      <c r="C121" s="34"/>
      <c r="D121" s="34"/>
      <c r="E121" s="34"/>
      <c r="F121" s="34"/>
      <c r="G121" s="34"/>
    </row>
    <row r="122" spans="1:7" ht="15.75" customHeight="1">
      <c r="A122" s="34"/>
      <c r="B122" s="34"/>
      <c r="C122" s="34"/>
      <c r="D122" s="34"/>
      <c r="E122" s="34"/>
      <c r="F122" s="34"/>
      <c r="G122" s="34"/>
    </row>
    <row r="123" spans="1:7" ht="15.75" customHeight="1">
      <c r="A123" s="34"/>
      <c r="B123" s="34"/>
      <c r="C123" s="34"/>
      <c r="D123" s="34"/>
      <c r="E123" s="34"/>
      <c r="F123" s="34"/>
      <c r="G123" s="34"/>
    </row>
    <row r="124" spans="1:7" ht="15.75" customHeight="1">
      <c r="A124" s="34"/>
      <c r="B124" s="34"/>
      <c r="C124" s="34"/>
      <c r="D124" s="34"/>
      <c r="E124" s="34"/>
      <c r="F124" s="34"/>
      <c r="G124" s="34"/>
    </row>
    <row r="125" spans="1:7" ht="15.75" customHeight="1">
      <c r="A125" s="34"/>
      <c r="B125" s="34"/>
      <c r="C125" s="34"/>
      <c r="D125" s="34"/>
      <c r="E125" s="34"/>
      <c r="F125" s="34"/>
      <c r="G125" s="34"/>
    </row>
    <row r="126" spans="1:7" ht="15.75" customHeight="1">
      <c r="A126" s="34"/>
      <c r="B126" s="34"/>
      <c r="C126" s="34"/>
      <c r="D126" s="34"/>
      <c r="E126" s="34"/>
      <c r="F126" s="34"/>
      <c r="G126" s="34"/>
    </row>
    <row r="127" spans="1:7" ht="15.75" customHeight="1">
      <c r="A127" s="34"/>
      <c r="B127" s="34"/>
      <c r="C127" s="34"/>
      <c r="D127" s="34"/>
      <c r="E127" s="34"/>
      <c r="F127" s="34"/>
      <c r="G127" s="34"/>
    </row>
    <row r="128" spans="1:7" ht="15.75" customHeight="1">
      <c r="A128" s="34"/>
      <c r="B128" s="34"/>
      <c r="C128" s="34"/>
      <c r="D128" s="34"/>
      <c r="E128" s="34"/>
      <c r="F128" s="34"/>
      <c r="G128" s="34"/>
    </row>
    <row r="129" spans="1:7" ht="15.75" customHeight="1">
      <c r="A129" s="34"/>
      <c r="B129" s="34"/>
      <c r="C129" s="34"/>
      <c r="D129" s="34"/>
      <c r="E129" s="34"/>
      <c r="F129" s="34"/>
      <c r="G129" s="34"/>
    </row>
    <row r="130" spans="1:7" ht="15.75" customHeight="1">
      <c r="A130" s="34"/>
      <c r="B130" s="34"/>
      <c r="C130" s="34"/>
      <c r="D130" s="34"/>
      <c r="E130" s="34"/>
      <c r="F130" s="34"/>
      <c r="G130" s="34"/>
    </row>
    <row r="131" spans="1:7" ht="15.75" customHeight="1">
      <c r="A131" s="34"/>
      <c r="B131" s="34"/>
      <c r="C131" s="34"/>
      <c r="D131" s="34"/>
      <c r="E131" s="34"/>
      <c r="F131" s="34"/>
      <c r="G131" s="34"/>
    </row>
    <row r="132" spans="1:7" ht="15.75" customHeight="1">
      <c r="A132" s="34"/>
      <c r="B132" s="34"/>
      <c r="C132" s="34"/>
      <c r="D132" s="34"/>
      <c r="E132" s="34"/>
      <c r="F132" s="34"/>
      <c r="G132" s="34"/>
    </row>
    <row r="133" spans="1:7" ht="15.75" customHeight="1">
      <c r="A133" s="34"/>
      <c r="B133" s="34"/>
      <c r="C133" s="34"/>
      <c r="D133" s="34"/>
      <c r="E133" s="34"/>
      <c r="F133" s="34"/>
      <c r="G133" s="34"/>
    </row>
    <row r="134" spans="1:7" ht="15.75" customHeight="1">
      <c r="A134" s="34"/>
      <c r="B134" s="34"/>
      <c r="C134" s="34"/>
      <c r="D134" s="34"/>
      <c r="E134" s="34"/>
      <c r="F134" s="34"/>
      <c r="G134" s="34"/>
    </row>
    <row r="135" spans="1:7" ht="15.75" customHeight="1">
      <c r="A135" s="34"/>
      <c r="B135" s="34"/>
      <c r="C135" s="34"/>
      <c r="D135" s="34"/>
      <c r="E135" s="34"/>
      <c r="F135" s="34"/>
      <c r="G135" s="34"/>
    </row>
    <row r="136" spans="1:7" ht="15.75" customHeight="1">
      <c r="A136" s="34"/>
      <c r="B136" s="34"/>
      <c r="C136" s="34"/>
      <c r="D136" s="34"/>
      <c r="E136" s="34"/>
      <c r="F136" s="34"/>
      <c r="G136" s="34"/>
    </row>
    <row r="137" spans="1:7" ht="15.75" customHeight="1">
      <c r="A137" s="34"/>
      <c r="B137" s="34"/>
      <c r="C137" s="34"/>
      <c r="D137" s="34"/>
      <c r="E137" s="34"/>
      <c r="F137" s="34"/>
      <c r="G137" s="34"/>
    </row>
    <row r="138" spans="1:7" ht="15.75" customHeight="1">
      <c r="A138" s="34"/>
      <c r="B138" s="34"/>
      <c r="C138" s="34"/>
      <c r="D138" s="34"/>
      <c r="E138" s="34"/>
      <c r="F138" s="34"/>
      <c r="G138" s="34"/>
    </row>
    <row r="139" spans="1:7" ht="15.75" customHeight="1">
      <c r="A139" s="34"/>
      <c r="B139" s="34"/>
      <c r="C139" s="34"/>
      <c r="D139" s="34"/>
      <c r="E139" s="34"/>
      <c r="F139" s="34"/>
      <c r="G139" s="34"/>
    </row>
    <row r="140" spans="1:7" ht="15.75" customHeight="1">
      <c r="A140" s="34"/>
      <c r="B140" s="34"/>
      <c r="C140" s="34"/>
      <c r="D140" s="34"/>
      <c r="E140" s="34"/>
      <c r="F140" s="34"/>
      <c r="G140" s="34"/>
    </row>
    <row r="141" spans="1:7" ht="15.75" customHeight="1">
      <c r="A141" s="34"/>
      <c r="B141" s="34"/>
      <c r="C141" s="34"/>
      <c r="D141" s="34"/>
      <c r="E141" s="34"/>
      <c r="F141" s="34"/>
      <c r="G141" s="34"/>
    </row>
    <row r="142" spans="1:7" ht="15.75" customHeight="1">
      <c r="A142" s="34"/>
      <c r="B142" s="34"/>
      <c r="C142" s="34"/>
      <c r="D142" s="34"/>
      <c r="E142" s="34"/>
      <c r="F142" s="34"/>
      <c r="G142" s="34"/>
    </row>
    <row r="143" spans="1:7" ht="15.75" customHeight="1">
      <c r="A143" s="34"/>
      <c r="B143" s="34"/>
      <c r="C143" s="34"/>
      <c r="D143" s="34"/>
      <c r="E143" s="34"/>
      <c r="F143" s="34"/>
      <c r="G143" s="34"/>
    </row>
    <row r="144" spans="1:7" ht="15.75" customHeight="1">
      <c r="A144" s="34"/>
      <c r="B144" s="34"/>
      <c r="C144" s="34"/>
      <c r="D144" s="34"/>
      <c r="E144" s="34"/>
      <c r="F144" s="34"/>
      <c r="G144" s="34"/>
    </row>
    <row r="145" spans="1:7" ht="15.75" customHeight="1">
      <c r="A145" s="34"/>
      <c r="B145" s="34"/>
      <c r="C145" s="34"/>
      <c r="D145" s="34"/>
      <c r="E145" s="34"/>
      <c r="F145" s="34"/>
      <c r="G145" s="34"/>
    </row>
    <row r="146" spans="1:7" ht="15.75" customHeight="1">
      <c r="A146" s="34"/>
      <c r="B146" s="34"/>
      <c r="C146" s="34"/>
      <c r="D146" s="34"/>
      <c r="E146" s="34"/>
      <c r="F146" s="34"/>
      <c r="G146" s="34"/>
    </row>
    <row r="147" spans="1:7" ht="15.75" customHeight="1">
      <c r="A147" s="34"/>
      <c r="B147" s="34"/>
      <c r="C147" s="34"/>
      <c r="D147" s="34"/>
      <c r="E147" s="34"/>
      <c r="F147" s="34"/>
      <c r="G147" s="34"/>
    </row>
    <row r="148" spans="1:7" ht="15.75" customHeight="1">
      <c r="A148" s="34"/>
      <c r="B148" s="34"/>
      <c r="C148" s="34"/>
      <c r="D148" s="34"/>
      <c r="E148" s="34"/>
      <c r="F148" s="34"/>
      <c r="G148" s="34"/>
    </row>
    <row r="149" spans="1:7" ht="15.75" customHeight="1">
      <c r="A149" s="34"/>
      <c r="B149" s="34"/>
      <c r="C149" s="34"/>
      <c r="D149" s="34"/>
      <c r="E149" s="34"/>
      <c r="F149" s="34"/>
      <c r="G149" s="34"/>
    </row>
    <row r="150" spans="1:7" ht="15.75" customHeight="1">
      <c r="A150" s="34"/>
      <c r="B150" s="34"/>
      <c r="C150" s="34"/>
      <c r="D150" s="34"/>
      <c r="E150" s="34"/>
      <c r="F150" s="34"/>
      <c r="G150" s="34"/>
    </row>
    <row r="151" spans="1:7" ht="15.75" customHeight="1">
      <c r="A151" s="34"/>
      <c r="B151" s="34"/>
      <c r="C151" s="34"/>
      <c r="D151" s="34"/>
      <c r="E151" s="34"/>
      <c r="F151" s="34"/>
      <c r="G151" s="34"/>
    </row>
    <row r="152" spans="1:7" ht="15.75" customHeight="1">
      <c r="A152" s="34"/>
      <c r="B152" s="34"/>
      <c r="C152" s="34"/>
      <c r="D152" s="34"/>
      <c r="E152" s="34"/>
      <c r="F152" s="34"/>
      <c r="G152" s="34"/>
    </row>
    <row r="153" spans="1:7" ht="15.75" customHeight="1">
      <c r="A153" s="34"/>
      <c r="B153" s="34"/>
      <c r="C153" s="34"/>
      <c r="D153" s="34"/>
      <c r="E153" s="34"/>
      <c r="F153" s="34"/>
      <c r="G153" s="34"/>
    </row>
    <row r="154" spans="1:7" ht="15.75" customHeight="1">
      <c r="A154" s="34"/>
      <c r="B154" s="34"/>
      <c r="C154" s="34"/>
      <c r="D154" s="34"/>
      <c r="E154" s="34"/>
      <c r="F154" s="34"/>
      <c r="G154" s="34"/>
    </row>
    <row r="155" spans="1:7" ht="15.75" customHeight="1">
      <c r="A155" s="34"/>
      <c r="B155" s="34"/>
      <c r="C155" s="34"/>
      <c r="D155" s="34"/>
      <c r="E155" s="34"/>
      <c r="F155" s="34"/>
      <c r="G155" s="34"/>
    </row>
    <row r="156" spans="1:7" ht="15.75" customHeight="1">
      <c r="A156" s="34"/>
      <c r="B156" s="34"/>
      <c r="C156" s="34"/>
      <c r="D156" s="34"/>
      <c r="E156" s="34"/>
      <c r="F156" s="34"/>
      <c r="G156" s="34"/>
    </row>
    <row r="157" spans="1:7" ht="15.75" customHeight="1">
      <c r="A157" s="34"/>
      <c r="B157" s="34"/>
      <c r="C157" s="34"/>
      <c r="D157" s="34"/>
      <c r="E157" s="34"/>
      <c r="F157" s="34"/>
      <c r="G157" s="34"/>
    </row>
    <row r="158" spans="1:7" ht="15.75" customHeight="1">
      <c r="A158" s="34"/>
      <c r="B158" s="34"/>
      <c r="C158" s="34"/>
      <c r="D158" s="34"/>
      <c r="E158" s="34"/>
      <c r="F158" s="34"/>
      <c r="G158" s="34"/>
    </row>
    <row r="159" spans="1:7" ht="15.75" customHeight="1">
      <c r="A159" s="34"/>
      <c r="B159" s="34"/>
      <c r="C159" s="34"/>
      <c r="D159" s="34"/>
      <c r="E159" s="34"/>
      <c r="F159" s="34"/>
      <c r="G159" s="34"/>
    </row>
    <row r="160" spans="1:7" ht="15.75" customHeight="1">
      <c r="A160" s="34"/>
      <c r="B160" s="34"/>
      <c r="C160" s="34"/>
      <c r="D160" s="34"/>
      <c r="E160" s="34"/>
      <c r="F160" s="34"/>
      <c r="G160" s="34"/>
    </row>
    <row r="161" spans="1:7" ht="15.75" customHeight="1">
      <c r="A161" s="34"/>
      <c r="B161" s="34"/>
      <c r="C161" s="34"/>
      <c r="D161" s="34"/>
      <c r="E161" s="34"/>
      <c r="F161" s="34"/>
      <c r="G161" s="34"/>
    </row>
    <row r="162" spans="1:7" ht="15.75" customHeight="1">
      <c r="A162" s="34"/>
      <c r="B162" s="34"/>
      <c r="C162" s="34"/>
      <c r="D162" s="34"/>
      <c r="E162" s="34"/>
      <c r="F162" s="34"/>
      <c r="G162" s="34"/>
    </row>
    <row r="163" spans="1:7" ht="15.75" customHeight="1">
      <c r="A163" s="34"/>
      <c r="B163" s="34"/>
      <c r="C163" s="34"/>
      <c r="D163" s="34"/>
      <c r="E163" s="34"/>
      <c r="F163" s="34"/>
      <c r="G163" s="34"/>
    </row>
    <row r="164" spans="1:7" ht="15.75" customHeight="1">
      <c r="A164" s="34"/>
      <c r="B164" s="34"/>
      <c r="C164" s="34"/>
      <c r="D164" s="34"/>
      <c r="E164" s="34"/>
      <c r="F164" s="34"/>
      <c r="G164" s="34"/>
    </row>
    <row r="165" spans="1:7" ht="15.75" customHeight="1">
      <c r="A165" s="34"/>
      <c r="B165" s="34"/>
      <c r="C165" s="34"/>
      <c r="D165" s="34"/>
      <c r="E165" s="34"/>
      <c r="F165" s="34"/>
      <c r="G165" s="34"/>
    </row>
    <row r="166" spans="1:7" ht="15.75" customHeight="1">
      <c r="A166" s="34"/>
      <c r="B166" s="34"/>
      <c r="C166" s="34"/>
      <c r="D166" s="34"/>
      <c r="E166" s="34"/>
      <c r="F166" s="34"/>
      <c r="G166" s="34"/>
    </row>
    <row r="167" spans="1:7" ht="15.75" customHeight="1">
      <c r="A167" s="34"/>
      <c r="B167" s="34"/>
      <c r="C167" s="34"/>
      <c r="D167" s="34"/>
      <c r="E167" s="34"/>
      <c r="F167" s="34"/>
      <c r="G167" s="34"/>
    </row>
    <row r="168" spans="1:7" ht="15.75" customHeight="1">
      <c r="A168" s="34"/>
      <c r="B168" s="34"/>
      <c r="C168" s="34"/>
      <c r="D168" s="34"/>
      <c r="E168" s="34"/>
      <c r="F168" s="34"/>
      <c r="G168" s="34"/>
    </row>
    <row r="169" spans="1:7" ht="15.75" customHeight="1">
      <c r="A169" s="34"/>
      <c r="B169" s="34"/>
      <c r="C169" s="34"/>
      <c r="D169" s="34"/>
      <c r="E169" s="34"/>
      <c r="F169" s="34"/>
      <c r="G169" s="34"/>
    </row>
    <row r="170" spans="1:7" ht="15.75" customHeight="1">
      <c r="A170" s="34"/>
      <c r="B170" s="34"/>
      <c r="C170" s="34"/>
      <c r="D170" s="34"/>
      <c r="E170" s="34"/>
      <c r="F170" s="34"/>
      <c r="G170" s="34"/>
    </row>
    <row r="171" spans="1:7" ht="15.75" customHeight="1">
      <c r="A171" s="34"/>
      <c r="B171" s="34"/>
      <c r="C171" s="34"/>
      <c r="D171" s="34"/>
      <c r="E171" s="34"/>
      <c r="F171" s="34"/>
      <c r="G171" s="34"/>
    </row>
    <row r="172" spans="1:7" ht="15.75" customHeight="1">
      <c r="A172" s="34"/>
      <c r="B172" s="34"/>
      <c r="C172" s="34"/>
      <c r="D172" s="34"/>
      <c r="E172" s="34"/>
      <c r="F172" s="34"/>
      <c r="G172" s="34"/>
    </row>
    <row r="173" spans="1:7" ht="15.75" customHeight="1">
      <c r="A173" s="34"/>
      <c r="B173" s="34"/>
      <c r="C173" s="34"/>
      <c r="D173" s="34"/>
      <c r="E173" s="34"/>
      <c r="F173" s="34"/>
      <c r="G173" s="34"/>
    </row>
    <row r="174" spans="1:7" ht="15.75" customHeight="1">
      <c r="A174" s="34"/>
      <c r="B174" s="34"/>
      <c r="C174" s="34"/>
      <c r="D174" s="34"/>
      <c r="E174" s="34"/>
      <c r="F174" s="34"/>
      <c r="G174" s="34"/>
    </row>
    <row r="175" spans="1:7" ht="15.75" customHeight="1">
      <c r="A175" s="34"/>
      <c r="B175" s="34"/>
      <c r="C175" s="34"/>
      <c r="D175" s="34"/>
      <c r="E175" s="34"/>
      <c r="F175" s="34"/>
      <c r="G175" s="34"/>
    </row>
    <row r="176" spans="1:7" ht="15.75" customHeight="1">
      <c r="A176" s="34"/>
      <c r="B176" s="34"/>
      <c r="C176" s="34"/>
      <c r="D176" s="34"/>
      <c r="E176" s="34"/>
      <c r="F176" s="34"/>
      <c r="G176" s="34"/>
    </row>
    <row r="177" spans="1:7" ht="15.75" customHeight="1">
      <c r="A177" s="34"/>
      <c r="B177" s="34"/>
      <c r="C177" s="34"/>
      <c r="D177" s="34"/>
      <c r="E177" s="34"/>
      <c r="F177" s="34"/>
      <c r="G177" s="34"/>
    </row>
    <row r="178" spans="1:7" ht="15.75" customHeight="1">
      <c r="A178" s="34"/>
      <c r="B178" s="34"/>
      <c r="C178" s="34"/>
      <c r="D178" s="34"/>
      <c r="E178" s="34"/>
      <c r="F178" s="34"/>
      <c r="G178" s="34"/>
    </row>
    <row r="179" spans="1:7" ht="15.75" customHeight="1">
      <c r="A179" s="34"/>
      <c r="B179" s="34"/>
      <c r="C179" s="34"/>
      <c r="D179" s="34"/>
      <c r="E179" s="34"/>
      <c r="F179" s="34"/>
      <c r="G179" s="34"/>
    </row>
    <row r="180" spans="1:7" ht="15.75" customHeight="1">
      <c r="A180" s="34"/>
      <c r="B180" s="34"/>
      <c r="C180" s="34"/>
      <c r="D180" s="34"/>
      <c r="E180" s="34"/>
      <c r="F180" s="34"/>
      <c r="G180" s="34"/>
    </row>
    <row r="181" spans="1:7" ht="15.75" customHeight="1">
      <c r="A181" s="34"/>
      <c r="B181" s="34"/>
      <c r="C181" s="34"/>
      <c r="D181" s="34"/>
      <c r="E181" s="34"/>
      <c r="F181" s="34"/>
      <c r="G181" s="34"/>
    </row>
    <row r="182" spans="1:7" ht="15.75" customHeight="1">
      <c r="A182" s="34"/>
      <c r="B182" s="34"/>
      <c r="C182" s="34"/>
      <c r="D182" s="34"/>
      <c r="E182" s="34"/>
      <c r="F182" s="34"/>
      <c r="G182" s="34"/>
    </row>
    <row r="183" spans="1:7" ht="15.75" customHeight="1">
      <c r="A183" s="34"/>
      <c r="B183" s="34"/>
      <c r="C183" s="34"/>
      <c r="D183" s="34"/>
      <c r="E183" s="34"/>
      <c r="F183" s="34"/>
      <c r="G183" s="34"/>
    </row>
    <row r="184" spans="1:7" ht="15.75" customHeight="1">
      <c r="A184" s="34"/>
      <c r="B184" s="34"/>
      <c r="C184" s="34"/>
      <c r="D184" s="34"/>
      <c r="E184" s="34"/>
      <c r="F184" s="34"/>
      <c r="G184" s="34"/>
    </row>
    <row r="185" spans="1:7" ht="15.75" customHeight="1">
      <c r="A185" s="34"/>
      <c r="B185" s="34"/>
      <c r="C185" s="34"/>
      <c r="D185" s="34"/>
      <c r="E185" s="34"/>
      <c r="F185" s="34"/>
      <c r="G185" s="34"/>
    </row>
    <row r="186" spans="1:7" ht="15.75" customHeight="1">
      <c r="A186" s="34"/>
      <c r="B186" s="34"/>
      <c r="C186" s="34"/>
      <c r="D186" s="34"/>
      <c r="E186" s="34"/>
      <c r="F186" s="34"/>
      <c r="G186" s="34"/>
    </row>
    <row r="187" spans="1:7" ht="15.75" customHeight="1">
      <c r="A187" s="34"/>
      <c r="B187" s="34"/>
      <c r="C187" s="34"/>
      <c r="D187" s="34"/>
      <c r="E187" s="34"/>
      <c r="F187" s="34"/>
      <c r="G187" s="34"/>
    </row>
    <row r="188" spans="1:7" ht="15.75" customHeight="1">
      <c r="A188" s="34"/>
      <c r="B188" s="34"/>
      <c r="C188" s="34"/>
      <c r="D188" s="34"/>
      <c r="E188" s="34"/>
      <c r="F188" s="34"/>
      <c r="G188" s="34"/>
    </row>
    <row r="189" spans="1:7" ht="15.75" customHeight="1">
      <c r="A189" s="34"/>
      <c r="B189" s="34"/>
      <c r="C189" s="34"/>
      <c r="D189" s="34"/>
      <c r="E189" s="34"/>
      <c r="F189" s="34"/>
      <c r="G189" s="34"/>
    </row>
    <row r="190" spans="1:7" ht="15.75" customHeight="1">
      <c r="A190" s="34"/>
      <c r="B190" s="34"/>
      <c r="C190" s="34"/>
      <c r="D190" s="34"/>
      <c r="E190" s="34"/>
      <c r="F190" s="34"/>
      <c r="G190" s="34"/>
    </row>
    <row r="191" spans="1:7" ht="15.75" customHeight="1">
      <c r="A191" s="34"/>
      <c r="B191" s="34"/>
      <c r="C191" s="34"/>
      <c r="D191" s="34"/>
      <c r="E191" s="34"/>
      <c r="F191" s="34"/>
      <c r="G191" s="34"/>
    </row>
    <row r="192" spans="1:7" ht="15.75" customHeight="1">
      <c r="A192" s="34"/>
      <c r="B192" s="34"/>
      <c r="C192" s="34"/>
      <c r="D192" s="34"/>
      <c r="E192" s="34"/>
      <c r="F192" s="34"/>
      <c r="G192" s="34"/>
    </row>
    <row r="193" spans="1:7" ht="15.75" customHeight="1">
      <c r="A193" s="34"/>
      <c r="B193" s="34"/>
      <c r="C193" s="34"/>
      <c r="D193" s="34"/>
      <c r="E193" s="34"/>
      <c r="F193" s="34"/>
      <c r="G193" s="34"/>
    </row>
    <row r="194" spans="1:7" ht="15.75" customHeight="1">
      <c r="A194" s="34"/>
      <c r="B194" s="34"/>
      <c r="C194" s="34"/>
      <c r="D194" s="34"/>
      <c r="E194" s="34"/>
      <c r="F194" s="34"/>
      <c r="G194" s="34"/>
    </row>
    <row r="195" spans="1:7" ht="15.75" customHeight="1">
      <c r="A195" s="34"/>
      <c r="B195" s="34"/>
      <c r="C195" s="34"/>
      <c r="D195" s="34"/>
      <c r="E195" s="34"/>
      <c r="F195" s="34"/>
      <c r="G195" s="34"/>
    </row>
    <row r="196" spans="1:7" ht="15.75" customHeight="1">
      <c r="A196" s="34"/>
      <c r="B196" s="34"/>
      <c r="C196" s="34"/>
      <c r="D196" s="34"/>
      <c r="E196" s="34"/>
      <c r="F196" s="34"/>
      <c r="G196" s="34"/>
    </row>
    <row r="197" spans="1:7" ht="15.75" customHeight="1">
      <c r="A197" s="34"/>
      <c r="B197" s="34"/>
      <c r="C197" s="34"/>
      <c r="D197" s="34"/>
      <c r="E197" s="34"/>
      <c r="F197" s="34"/>
      <c r="G197" s="34"/>
    </row>
    <row r="198" spans="1:7" ht="15.75" customHeight="1">
      <c r="A198" s="34"/>
      <c r="B198" s="34"/>
      <c r="C198" s="34"/>
      <c r="D198" s="34"/>
      <c r="E198" s="34"/>
      <c r="F198" s="34"/>
      <c r="G198" s="34"/>
    </row>
    <row r="199" spans="1:7" ht="15.75" customHeight="1">
      <c r="A199" s="34"/>
      <c r="B199" s="34"/>
      <c r="C199" s="34"/>
      <c r="D199" s="34"/>
      <c r="E199" s="34"/>
      <c r="F199" s="34"/>
      <c r="G199" s="34"/>
    </row>
    <row r="200" spans="1:7" ht="15.75" customHeight="1">
      <c r="A200" s="34"/>
      <c r="B200" s="34"/>
      <c r="C200" s="34"/>
      <c r="D200" s="34"/>
      <c r="E200" s="34"/>
      <c r="F200" s="34"/>
      <c r="G200" s="34"/>
    </row>
    <row r="201" spans="1:7" ht="15.75" customHeight="1">
      <c r="A201" s="34"/>
      <c r="B201" s="34"/>
      <c r="C201" s="34"/>
      <c r="D201" s="34"/>
      <c r="E201" s="34"/>
      <c r="F201" s="34"/>
      <c r="G201" s="34"/>
    </row>
    <row r="202" spans="1:7" ht="15.75" customHeight="1">
      <c r="A202" s="34"/>
      <c r="B202" s="34"/>
      <c r="C202" s="34"/>
      <c r="D202" s="34"/>
      <c r="E202" s="34"/>
      <c r="F202" s="34"/>
      <c r="G202" s="34"/>
    </row>
    <row r="203" spans="1:7" ht="15.75" customHeight="1">
      <c r="A203" s="34"/>
      <c r="B203" s="34"/>
      <c r="C203" s="34"/>
      <c r="D203" s="34"/>
      <c r="E203" s="34"/>
      <c r="F203" s="34"/>
      <c r="G203" s="34"/>
    </row>
    <row r="204" spans="1:7" ht="15.75" customHeight="1">
      <c r="A204" s="34"/>
      <c r="B204" s="34"/>
      <c r="C204" s="34"/>
      <c r="D204" s="34"/>
      <c r="E204" s="34"/>
      <c r="F204" s="34"/>
      <c r="G204" s="34"/>
    </row>
    <row r="205" spans="1:7" ht="15.75" customHeight="1">
      <c r="A205" s="34"/>
      <c r="B205" s="34"/>
      <c r="C205" s="34"/>
      <c r="D205" s="34"/>
      <c r="E205" s="34"/>
      <c r="F205" s="34"/>
      <c r="G205" s="34"/>
    </row>
    <row r="206" spans="1:7" ht="15.75" customHeight="1">
      <c r="A206" s="34"/>
      <c r="B206" s="34"/>
      <c r="C206" s="34"/>
      <c r="D206" s="34"/>
      <c r="E206" s="34"/>
      <c r="F206" s="34"/>
      <c r="G206" s="34"/>
    </row>
    <row r="207" spans="1:7" ht="15.75" customHeight="1">
      <c r="A207" s="34"/>
      <c r="B207" s="34"/>
      <c r="C207" s="34"/>
      <c r="D207" s="34"/>
      <c r="E207" s="34"/>
      <c r="F207" s="34"/>
      <c r="G207" s="34"/>
    </row>
    <row r="208" spans="1:7" ht="15.75" customHeight="1">
      <c r="A208" s="34"/>
      <c r="B208" s="34"/>
      <c r="C208" s="34"/>
      <c r="D208" s="34"/>
      <c r="E208" s="34"/>
      <c r="F208" s="34"/>
      <c r="G208" s="34"/>
    </row>
    <row r="209" spans="1:7" ht="15.75" customHeight="1">
      <c r="A209" s="34"/>
      <c r="B209" s="34"/>
      <c r="C209" s="34"/>
      <c r="D209" s="34"/>
      <c r="E209" s="34"/>
      <c r="F209" s="34"/>
      <c r="G209" s="34"/>
    </row>
    <row r="210" spans="1:7" ht="15.75" customHeight="1">
      <c r="A210" s="34"/>
      <c r="B210" s="34"/>
      <c r="C210" s="34"/>
      <c r="D210" s="34"/>
      <c r="E210" s="34"/>
      <c r="F210" s="34"/>
      <c r="G210" s="34"/>
    </row>
    <row r="211" spans="1:7" ht="15.75" customHeight="1">
      <c r="A211" s="34"/>
      <c r="B211" s="34"/>
      <c r="C211" s="34"/>
      <c r="D211" s="34"/>
      <c r="E211" s="34"/>
      <c r="F211" s="34"/>
      <c r="G211" s="34"/>
    </row>
    <row r="212" spans="1:7" ht="15.75" customHeight="1">
      <c r="A212" s="34"/>
      <c r="B212" s="34"/>
      <c r="C212" s="34"/>
      <c r="D212" s="34"/>
      <c r="E212" s="34"/>
      <c r="F212" s="34"/>
      <c r="G212" s="34"/>
    </row>
    <row r="213" spans="1:7" ht="15.75" customHeight="1">
      <c r="A213" s="34"/>
      <c r="B213" s="34"/>
      <c r="C213" s="34"/>
      <c r="D213" s="34"/>
      <c r="E213" s="34"/>
      <c r="F213" s="34"/>
      <c r="G213" s="34"/>
    </row>
    <row r="214" spans="1:7" ht="15.75" customHeight="1">
      <c r="A214" s="34"/>
      <c r="B214" s="34"/>
      <c r="C214" s="34"/>
      <c r="D214" s="34"/>
      <c r="E214" s="34"/>
      <c r="F214" s="34"/>
      <c r="G214" s="34"/>
    </row>
    <row r="215" spans="1:7" ht="15.75" customHeight="1">
      <c r="A215" s="34"/>
      <c r="B215" s="34"/>
      <c r="C215" s="34"/>
      <c r="D215" s="34"/>
      <c r="E215" s="34"/>
      <c r="F215" s="34"/>
      <c r="G215" s="34"/>
    </row>
    <row r="216" spans="1:7" ht="15.75" customHeight="1">
      <c r="A216" s="34"/>
      <c r="B216" s="34"/>
      <c r="C216" s="34"/>
      <c r="D216" s="34"/>
      <c r="E216" s="34"/>
      <c r="F216" s="34"/>
      <c r="G216" s="34"/>
    </row>
    <row r="217" spans="1:7" ht="15.75" customHeight="1">
      <c r="A217" s="34"/>
      <c r="B217" s="34"/>
      <c r="C217" s="34"/>
      <c r="D217" s="34"/>
      <c r="E217" s="34"/>
      <c r="F217" s="34"/>
      <c r="G217" s="34"/>
    </row>
    <row r="218" spans="1:7" ht="15.75" customHeight="1">
      <c r="A218" s="34"/>
      <c r="B218" s="34"/>
      <c r="C218" s="34"/>
      <c r="D218" s="34"/>
      <c r="E218" s="34"/>
      <c r="F218" s="34"/>
      <c r="G218" s="34"/>
    </row>
    <row r="219" spans="1:7" ht="15.75" customHeight="1">
      <c r="A219" s="34"/>
      <c r="B219" s="34"/>
      <c r="C219" s="34"/>
      <c r="D219" s="34"/>
      <c r="E219" s="34"/>
      <c r="F219" s="34"/>
      <c r="G219" s="34"/>
    </row>
    <row r="220" spans="1:7" ht="15.75" customHeight="1">
      <c r="A220" s="34"/>
      <c r="B220" s="34"/>
      <c r="C220" s="34"/>
      <c r="D220" s="34"/>
      <c r="E220" s="34"/>
      <c r="F220" s="34"/>
      <c r="G220" s="34"/>
    </row>
    <row r="221" spans="1:7" ht="15.75" customHeight="1">
      <c r="A221" s="34"/>
      <c r="B221" s="34"/>
      <c r="C221" s="34"/>
      <c r="D221" s="34"/>
      <c r="E221" s="34"/>
      <c r="F221" s="34"/>
      <c r="G221" s="34"/>
    </row>
    <row r="222" spans="1:7" ht="15.75" customHeight="1">
      <c r="A222" s="34"/>
      <c r="B222" s="34"/>
      <c r="C222" s="34"/>
      <c r="D222" s="34"/>
      <c r="E222" s="34"/>
      <c r="F222" s="34"/>
      <c r="G222" s="34"/>
    </row>
    <row r="223" spans="1:7" ht="15.75" customHeight="1">
      <c r="A223" s="34"/>
      <c r="B223" s="34"/>
      <c r="C223" s="34"/>
      <c r="D223" s="34"/>
      <c r="E223" s="34"/>
      <c r="F223" s="34"/>
      <c r="G223" s="34"/>
    </row>
    <row r="224" spans="1:7" ht="15.75" customHeight="1">
      <c r="A224" s="34"/>
      <c r="B224" s="34"/>
      <c r="C224" s="34"/>
      <c r="D224" s="34"/>
      <c r="E224" s="34"/>
      <c r="F224" s="34"/>
      <c r="G224" s="34"/>
    </row>
    <row r="225" spans="1:7" ht="15.75" customHeight="1">
      <c r="A225" s="34"/>
      <c r="B225" s="34"/>
      <c r="C225" s="34"/>
      <c r="D225" s="34"/>
      <c r="E225" s="34"/>
      <c r="F225" s="34"/>
      <c r="G225" s="34"/>
    </row>
    <row r="226" spans="1:7" ht="15.75" customHeight="1">
      <c r="A226" s="34"/>
      <c r="B226" s="34"/>
      <c r="C226" s="34"/>
      <c r="D226" s="34"/>
      <c r="E226" s="34"/>
      <c r="F226" s="34"/>
      <c r="G226" s="34"/>
    </row>
    <row r="227" spans="1:7" ht="15.75" customHeight="1">
      <c r="A227" s="34"/>
      <c r="B227" s="34"/>
      <c r="C227" s="34"/>
      <c r="D227" s="34"/>
      <c r="E227" s="34"/>
      <c r="F227" s="34"/>
      <c r="G227" s="34"/>
    </row>
    <row r="228" spans="1:7" ht="15.75" customHeight="1">
      <c r="A228" s="34"/>
      <c r="B228" s="34"/>
      <c r="C228" s="34"/>
      <c r="D228" s="34"/>
      <c r="E228" s="34"/>
      <c r="F228" s="34"/>
      <c r="G228" s="34"/>
    </row>
    <row r="229" spans="1:7" ht="15.75" customHeight="1">
      <c r="A229" s="34"/>
      <c r="B229" s="34"/>
      <c r="C229" s="34"/>
      <c r="D229" s="34"/>
      <c r="E229" s="34"/>
      <c r="F229" s="34"/>
      <c r="G229" s="34"/>
    </row>
    <row r="230" spans="1:7" ht="15.75" customHeight="1">
      <c r="A230" s="34"/>
      <c r="B230" s="34"/>
      <c r="C230" s="34"/>
      <c r="D230" s="34"/>
      <c r="E230" s="34"/>
      <c r="F230" s="34"/>
      <c r="G230" s="34"/>
    </row>
    <row r="231" spans="1:7" ht="15.75" customHeight="1">
      <c r="A231" s="34"/>
      <c r="B231" s="34"/>
      <c r="C231" s="34"/>
      <c r="D231" s="34"/>
      <c r="E231" s="34"/>
      <c r="F231" s="34"/>
      <c r="G231" s="34"/>
    </row>
    <row r="232" spans="1:7" ht="15.75" customHeight="1">
      <c r="A232" s="34"/>
      <c r="B232" s="34"/>
      <c r="C232" s="34"/>
      <c r="D232" s="34"/>
      <c r="E232" s="34"/>
      <c r="F232" s="34"/>
      <c r="G232" s="34"/>
    </row>
    <row r="233" spans="1:7" ht="15.75" customHeight="1">
      <c r="A233" s="34"/>
      <c r="B233" s="34"/>
      <c r="C233" s="34"/>
      <c r="D233" s="34"/>
      <c r="E233" s="34"/>
      <c r="F233" s="34"/>
      <c r="G233" s="34"/>
    </row>
    <row r="234" spans="1:7" ht="15.75" customHeight="1">
      <c r="A234" s="34"/>
      <c r="B234" s="34"/>
      <c r="C234" s="34"/>
      <c r="D234" s="34"/>
      <c r="E234" s="34"/>
      <c r="F234" s="34"/>
      <c r="G234" s="34"/>
    </row>
    <row r="235" spans="1:7" ht="15.75" customHeight="1">
      <c r="A235" s="34"/>
      <c r="B235" s="34"/>
      <c r="C235" s="34"/>
      <c r="D235" s="34"/>
      <c r="E235" s="34"/>
      <c r="F235" s="34"/>
      <c r="G235" s="34"/>
    </row>
    <row r="236" spans="1:7" ht="15.75" customHeight="1">
      <c r="A236" s="34"/>
      <c r="B236" s="34"/>
      <c r="C236" s="34"/>
      <c r="D236" s="34"/>
      <c r="E236" s="34"/>
      <c r="F236" s="34"/>
      <c r="G236" s="34"/>
    </row>
    <row r="237" spans="1:7" ht="15.75" customHeight="1">
      <c r="A237" s="34"/>
      <c r="B237" s="34"/>
      <c r="C237" s="34"/>
      <c r="D237" s="34"/>
      <c r="E237" s="34"/>
      <c r="F237" s="34"/>
      <c r="G237" s="34"/>
    </row>
    <row r="238" spans="1:7" ht="15.75" customHeight="1">
      <c r="A238" s="34"/>
      <c r="B238" s="34"/>
      <c r="C238" s="34"/>
      <c r="D238" s="34"/>
      <c r="E238" s="34"/>
      <c r="F238" s="34"/>
      <c r="G238" s="34"/>
    </row>
    <row r="239" spans="1:7" ht="15.75" customHeight="1">
      <c r="A239" s="34"/>
      <c r="B239" s="34"/>
      <c r="C239" s="34"/>
      <c r="D239" s="34"/>
      <c r="E239" s="34"/>
      <c r="F239" s="34"/>
      <c r="G239" s="34"/>
    </row>
    <row r="240" spans="1:7" ht="15.75" customHeight="1">
      <c r="A240" s="34"/>
      <c r="B240" s="34"/>
      <c r="C240" s="34"/>
      <c r="D240" s="34"/>
      <c r="E240" s="34"/>
      <c r="F240" s="34"/>
      <c r="G240" s="34"/>
    </row>
    <row r="241" spans="1:7" ht="15.75" customHeight="1">
      <c r="A241" s="34"/>
      <c r="B241" s="34"/>
      <c r="C241" s="34"/>
      <c r="D241" s="34"/>
      <c r="E241" s="34"/>
      <c r="F241" s="34"/>
      <c r="G241" s="34"/>
    </row>
    <row r="242" spans="1:7" ht="15.75" customHeight="1">
      <c r="A242" s="34"/>
      <c r="B242" s="34"/>
      <c r="C242" s="34"/>
      <c r="D242" s="34"/>
      <c r="E242" s="34"/>
      <c r="F242" s="34"/>
      <c r="G242" s="34"/>
    </row>
    <row r="243" spans="1:7" ht="15.75" customHeight="1">
      <c r="A243" s="34"/>
      <c r="B243" s="34"/>
      <c r="C243" s="34"/>
      <c r="D243" s="34"/>
      <c r="E243" s="34"/>
      <c r="F243" s="34"/>
      <c r="G243" s="34"/>
    </row>
    <row r="244" spans="1:7" ht="15.75" customHeight="1">
      <c r="A244" s="34"/>
      <c r="B244" s="34"/>
      <c r="C244" s="34"/>
      <c r="D244" s="34"/>
      <c r="E244" s="34"/>
      <c r="F244" s="34"/>
      <c r="G244" s="34"/>
    </row>
    <row r="245" spans="1:7" ht="15.75" customHeight="1">
      <c r="A245" s="34"/>
      <c r="B245" s="34"/>
      <c r="C245" s="34"/>
      <c r="D245" s="34"/>
      <c r="E245" s="34"/>
      <c r="F245" s="34"/>
      <c r="G245" s="34"/>
    </row>
    <row r="246" spans="1:7" ht="15.75" customHeight="1">
      <c r="A246" s="34"/>
      <c r="B246" s="34"/>
      <c r="C246" s="34"/>
      <c r="D246" s="34"/>
      <c r="E246" s="34"/>
      <c r="F246" s="34"/>
      <c r="G246" s="34"/>
    </row>
    <row r="247" spans="1:7" ht="15.75" customHeight="1">
      <c r="A247" s="34"/>
      <c r="B247" s="34"/>
      <c r="C247" s="34"/>
      <c r="D247" s="34"/>
      <c r="E247" s="34"/>
      <c r="F247" s="34"/>
      <c r="G247" s="34"/>
    </row>
    <row r="248" spans="1:7" ht="15.75" customHeight="1">
      <c r="A248" s="34"/>
      <c r="B248" s="34"/>
      <c r="C248" s="34"/>
      <c r="D248" s="34"/>
      <c r="E248" s="34"/>
      <c r="F248" s="34"/>
      <c r="G248" s="34"/>
    </row>
    <row r="249" spans="1:7" ht="15.75" customHeight="1">
      <c r="A249" s="34"/>
      <c r="B249" s="34"/>
      <c r="C249" s="34"/>
      <c r="D249" s="34"/>
      <c r="E249" s="34"/>
      <c r="F249" s="34"/>
      <c r="G249" s="34"/>
    </row>
    <row r="250" spans="1:7" ht="15.75" customHeight="1">
      <c r="A250" s="34"/>
      <c r="B250" s="34"/>
      <c r="C250" s="34"/>
      <c r="D250" s="34"/>
      <c r="E250" s="34"/>
      <c r="F250" s="34"/>
      <c r="G250" s="34"/>
    </row>
    <row r="251" spans="1:7" ht="15.75" customHeight="1">
      <c r="A251" s="34"/>
      <c r="B251" s="34"/>
      <c r="C251" s="34"/>
      <c r="D251" s="34"/>
      <c r="E251" s="34"/>
      <c r="F251" s="34"/>
      <c r="G251" s="34"/>
    </row>
    <row r="252" spans="1:7" ht="15.75" customHeight="1">
      <c r="A252" s="34"/>
      <c r="B252" s="34"/>
      <c r="C252" s="34"/>
      <c r="D252" s="34"/>
      <c r="E252" s="34"/>
      <c r="F252" s="34"/>
      <c r="G252" s="34"/>
    </row>
    <row r="253" spans="1:7" ht="15.75" customHeight="1">
      <c r="A253" s="34"/>
      <c r="B253" s="34"/>
      <c r="C253" s="34"/>
      <c r="D253" s="34"/>
      <c r="E253" s="34"/>
      <c r="F253" s="34"/>
      <c r="G253" s="34"/>
    </row>
    <row r="254" spans="1:7" ht="15.75" customHeight="1">
      <c r="A254"/>
      <c r="B254"/>
      <c r="C254"/>
      <c r="D254"/>
      <c r="E254"/>
      <c r="F254"/>
      <c r="G254"/>
    </row>
    <row r="255" spans="1:7" ht="15.75" customHeight="1">
      <c r="A255"/>
      <c r="B255"/>
      <c r="C255"/>
      <c r="D255"/>
      <c r="E255"/>
      <c r="F255"/>
      <c r="G255"/>
    </row>
    <row r="256" spans="1:7" ht="15.75" customHeight="1">
      <c r="A256"/>
      <c r="B256"/>
      <c r="C256"/>
      <c r="D256"/>
      <c r="E256"/>
      <c r="F256"/>
      <c r="G256"/>
    </row>
    <row r="257" spans="1:7" ht="15.75" customHeight="1">
      <c r="A257"/>
      <c r="B257"/>
      <c r="C257"/>
      <c r="D257"/>
      <c r="E257"/>
      <c r="F257"/>
      <c r="G257"/>
    </row>
    <row r="258" spans="1:7" ht="15.75" customHeight="1">
      <c r="A258"/>
      <c r="B258"/>
      <c r="C258"/>
      <c r="D258"/>
      <c r="E258"/>
      <c r="F258"/>
      <c r="G258"/>
    </row>
    <row r="259" spans="1:7" ht="15.75" customHeight="1">
      <c r="A259"/>
      <c r="B259"/>
      <c r="C259"/>
      <c r="D259"/>
      <c r="E259"/>
      <c r="F259"/>
      <c r="G259"/>
    </row>
    <row r="260" spans="1:7" ht="15.75" customHeight="1">
      <c r="A260"/>
      <c r="B260"/>
      <c r="C260"/>
      <c r="D260"/>
      <c r="E260"/>
      <c r="F260"/>
      <c r="G260"/>
    </row>
    <row r="261" spans="1:7" ht="15.75" customHeight="1">
      <c r="A261"/>
      <c r="B261"/>
      <c r="C261"/>
      <c r="D261"/>
      <c r="E261"/>
      <c r="F261"/>
      <c r="G261"/>
    </row>
    <row r="262" spans="1:7" ht="15.75" customHeight="1">
      <c r="A262"/>
      <c r="B262"/>
      <c r="C262"/>
      <c r="D262"/>
      <c r="E262"/>
      <c r="F262"/>
      <c r="G262"/>
    </row>
    <row r="263" spans="1:7" ht="15.75" customHeight="1">
      <c r="A263"/>
      <c r="B263"/>
      <c r="C263"/>
      <c r="D263"/>
      <c r="E263"/>
      <c r="F263"/>
      <c r="G263"/>
    </row>
    <row r="264" spans="1:7" ht="15.75" customHeight="1">
      <c r="A264"/>
      <c r="B264"/>
      <c r="C264"/>
      <c r="D264"/>
      <c r="E264"/>
      <c r="F264"/>
      <c r="G264"/>
    </row>
    <row r="265" spans="1:7" ht="15.75" customHeight="1">
      <c r="A265"/>
      <c r="B265"/>
      <c r="C265"/>
      <c r="D265"/>
      <c r="E265"/>
      <c r="F265"/>
      <c r="G265"/>
    </row>
    <row r="266" spans="1:7" ht="15.75" customHeight="1">
      <c r="A266"/>
      <c r="B266"/>
      <c r="C266"/>
      <c r="D266"/>
      <c r="E266"/>
      <c r="F266"/>
      <c r="G266"/>
    </row>
    <row r="267" spans="1:7" ht="15.75" customHeight="1">
      <c r="A267"/>
      <c r="B267"/>
      <c r="C267"/>
      <c r="D267"/>
      <c r="E267"/>
      <c r="F267"/>
      <c r="G267"/>
    </row>
    <row r="268" spans="1:7" ht="15.75" customHeight="1">
      <c r="A268"/>
      <c r="B268"/>
      <c r="C268"/>
      <c r="D268"/>
      <c r="E268"/>
      <c r="F268"/>
      <c r="G268"/>
    </row>
    <row r="269" spans="1:7" ht="15.75" customHeight="1">
      <c r="A269"/>
      <c r="B269"/>
      <c r="C269"/>
      <c r="D269"/>
      <c r="E269"/>
      <c r="F269"/>
      <c r="G269"/>
    </row>
    <row r="270" spans="1:7" ht="15.75" customHeight="1">
      <c r="A270"/>
      <c r="B270"/>
      <c r="C270"/>
      <c r="D270"/>
      <c r="E270"/>
      <c r="F270"/>
      <c r="G270"/>
    </row>
    <row r="271" spans="1:7" ht="15.75" customHeight="1">
      <c r="A271"/>
      <c r="B271"/>
      <c r="C271"/>
      <c r="D271"/>
      <c r="E271"/>
      <c r="F271"/>
      <c r="G271"/>
    </row>
    <row r="272" spans="1:7" ht="15.75" customHeight="1">
      <c r="A272"/>
      <c r="B272"/>
      <c r="C272"/>
      <c r="D272"/>
      <c r="E272"/>
      <c r="F272"/>
      <c r="G272"/>
    </row>
    <row r="273" spans="1:7" ht="15.75" customHeight="1">
      <c r="A273"/>
      <c r="B273"/>
      <c r="C273"/>
      <c r="D273"/>
      <c r="E273"/>
      <c r="F273"/>
      <c r="G273"/>
    </row>
    <row r="274" spans="1:7" ht="15.75" customHeight="1">
      <c r="A274"/>
      <c r="B274"/>
      <c r="C274"/>
      <c r="D274"/>
      <c r="E274"/>
      <c r="F274"/>
      <c r="G274"/>
    </row>
    <row r="275" spans="1:7" ht="15.75" customHeight="1">
      <c r="A275"/>
      <c r="B275"/>
      <c r="C275"/>
      <c r="D275"/>
      <c r="E275"/>
      <c r="F275"/>
      <c r="G275"/>
    </row>
    <row r="276" spans="1:7" ht="15.75" customHeight="1">
      <c r="A276"/>
      <c r="B276"/>
      <c r="C276"/>
      <c r="D276"/>
      <c r="E276"/>
      <c r="F276"/>
      <c r="G276"/>
    </row>
    <row r="277" spans="1:7" ht="15.75" customHeight="1">
      <c r="A277"/>
      <c r="B277"/>
      <c r="C277"/>
      <c r="D277"/>
      <c r="E277"/>
      <c r="F277"/>
      <c r="G277"/>
    </row>
    <row r="278" spans="1:7" ht="15.75" customHeight="1">
      <c r="A278"/>
      <c r="B278"/>
      <c r="C278"/>
      <c r="D278"/>
      <c r="E278"/>
      <c r="F278"/>
      <c r="G278"/>
    </row>
    <row r="279" spans="1:7" ht="15.75" customHeight="1">
      <c r="A279"/>
      <c r="B279"/>
      <c r="C279"/>
      <c r="D279"/>
      <c r="E279"/>
      <c r="F279"/>
      <c r="G279"/>
    </row>
    <row r="280" spans="1:7" ht="15.75" customHeight="1">
      <c r="A280"/>
      <c r="B280"/>
      <c r="C280"/>
      <c r="D280"/>
      <c r="E280"/>
      <c r="F280"/>
      <c r="G280"/>
    </row>
    <row r="281" spans="1:7" ht="15.75" customHeight="1">
      <c r="A281"/>
      <c r="B281"/>
      <c r="C281"/>
      <c r="D281"/>
      <c r="E281"/>
      <c r="F281"/>
      <c r="G281"/>
    </row>
    <row r="282" spans="1:7" ht="15.75" customHeight="1">
      <c r="A282"/>
      <c r="B282"/>
      <c r="C282"/>
      <c r="D282"/>
      <c r="E282"/>
      <c r="F282"/>
      <c r="G282"/>
    </row>
    <row r="283" spans="1:7" ht="15.75" customHeight="1">
      <c r="A283"/>
      <c r="B283"/>
      <c r="C283"/>
      <c r="D283"/>
      <c r="E283"/>
      <c r="F283"/>
      <c r="G283"/>
    </row>
    <row r="284" spans="1:7" ht="15.75" customHeight="1">
      <c r="A284"/>
      <c r="B284"/>
      <c r="C284"/>
      <c r="D284"/>
      <c r="E284"/>
      <c r="F284"/>
      <c r="G284"/>
    </row>
    <row r="285" spans="1:7" ht="15.75" customHeight="1">
      <c r="A285"/>
      <c r="B285"/>
      <c r="C285"/>
      <c r="D285"/>
      <c r="E285"/>
      <c r="F285"/>
      <c r="G285"/>
    </row>
    <row r="286" spans="1:7" ht="15.75" customHeight="1">
      <c r="A286"/>
      <c r="B286"/>
      <c r="C286"/>
      <c r="D286"/>
      <c r="E286"/>
      <c r="F286"/>
      <c r="G286"/>
    </row>
    <row r="287" spans="1:7" ht="15.75" customHeight="1">
      <c r="A287"/>
      <c r="B287"/>
      <c r="C287"/>
      <c r="D287"/>
      <c r="E287"/>
      <c r="F287"/>
      <c r="G287"/>
    </row>
    <row r="288" spans="1:7" ht="15.75" customHeight="1">
      <c r="A288"/>
      <c r="B288"/>
      <c r="C288"/>
      <c r="D288"/>
      <c r="E288"/>
      <c r="F288"/>
      <c r="G288"/>
    </row>
    <row r="289" spans="1:7" ht="15.75" customHeight="1">
      <c r="A289"/>
      <c r="B289"/>
      <c r="C289"/>
      <c r="D289"/>
      <c r="E289"/>
      <c r="F289"/>
      <c r="G289"/>
    </row>
    <row r="290" spans="1:7" ht="15.75" customHeight="1">
      <c r="A290"/>
      <c r="B290"/>
      <c r="C290"/>
      <c r="D290"/>
      <c r="E290"/>
      <c r="F290"/>
      <c r="G290"/>
    </row>
    <row r="291" spans="1:7" ht="15.75" customHeight="1">
      <c r="A291"/>
      <c r="B291"/>
      <c r="C291"/>
      <c r="D291"/>
      <c r="E291"/>
      <c r="F291"/>
      <c r="G291"/>
    </row>
    <row r="292" spans="1:7" ht="15.75" customHeight="1">
      <c r="A292"/>
      <c r="B292"/>
      <c r="C292"/>
      <c r="D292"/>
      <c r="E292"/>
      <c r="F292"/>
      <c r="G292"/>
    </row>
    <row r="293" spans="1:7" ht="15.75" customHeight="1">
      <c r="A293"/>
      <c r="B293"/>
      <c r="C293"/>
      <c r="D293"/>
      <c r="E293"/>
      <c r="F293"/>
      <c r="G293"/>
    </row>
    <row r="294" spans="1:7" ht="15.75" customHeight="1">
      <c r="A294"/>
      <c r="B294"/>
      <c r="C294"/>
      <c r="D294"/>
      <c r="E294"/>
      <c r="F294"/>
      <c r="G294"/>
    </row>
    <row r="295" spans="1:7" ht="15.75" customHeight="1">
      <c r="A295"/>
      <c r="B295"/>
      <c r="C295"/>
      <c r="D295"/>
      <c r="E295"/>
      <c r="F295"/>
      <c r="G295"/>
    </row>
    <row r="296" spans="1:7" ht="15.75" customHeight="1">
      <c r="A296"/>
      <c r="B296"/>
      <c r="C296"/>
      <c r="D296"/>
      <c r="E296"/>
      <c r="F296"/>
      <c r="G296"/>
    </row>
    <row r="297" spans="1:7" ht="15.75" customHeight="1">
      <c r="A297"/>
      <c r="B297"/>
      <c r="C297"/>
      <c r="D297"/>
      <c r="E297"/>
      <c r="F297"/>
      <c r="G297"/>
    </row>
    <row r="298" spans="1:7" ht="15.75" customHeight="1">
      <c r="A298"/>
      <c r="B298"/>
      <c r="C298"/>
      <c r="D298"/>
      <c r="E298"/>
      <c r="F298"/>
      <c r="G298"/>
    </row>
    <row r="299" spans="1:7" ht="15.75" customHeight="1">
      <c r="A299"/>
      <c r="B299"/>
      <c r="C299"/>
      <c r="D299"/>
      <c r="E299"/>
      <c r="F299"/>
      <c r="G299"/>
    </row>
    <row r="300" spans="1:7" ht="15.75" customHeight="1">
      <c r="A300"/>
      <c r="B300"/>
      <c r="C300"/>
      <c r="D300"/>
      <c r="E300"/>
      <c r="F300"/>
      <c r="G300"/>
    </row>
    <row r="301" spans="1:7" ht="15.75" customHeight="1">
      <c r="A301"/>
      <c r="B301"/>
      <c r="C301"/>
      <c r="D301"/>
      <c r="E301"/>
      <c r="F301"/>
      <c r="G301"/>
    </row>
    <row r="302" spans="1:7" ht="15.75" customHeight="1">
      <c r="A302"/>
      <c r="B302"/>
      <c r="C302"/>
      <c r="D302"/>
      <c r="E302"/>
      <c r="F302"/>
      <c r="G302"/>
    </row>
    <row r="303" spans="1:7" ht="15.75" customHeight="1">
      <c r="A303"/>
      <c r="B303"/>
      <c r="C303"/>
      <c r="D303"/>
      <c r="E303"/>
      <c r="F303"/>
      <c r="G303"/>
    </row>
    <row r="304" spans="1:7" ht="15.75" customHeight="1">
      <c r="A304"/>
      <c r="B304"/>
      <c r="C304"/>
      <c r="D304"/>
      <c r="E304"/>
      <c r="F304"/>
      <c r="G304"/>
    </row>
    <row r="305" spans="1:7" ht="15.75" customHeight="1">
      <c r="A305"/>
      <c r="B305"/>
      <c r="C305"/>
      <c r="D305"/>
      <c r="E305"/>
      <c r="F305"/>
      <c r="G305"/>
    </row>
    <row r="306" spans="1:7" ht="15.75" customHeight="1">
      <c r="A306"/>
      <c r="B306"/>
      <c r="C306"/>
      <c r="D306"/>
      <c r="E306"/>
      <c r="F306"/>
      <c r="G306"/>
    </row>
    <row r="307" spans="1:7" ht="15.75" customHeight="1">
      <c r="A307"/>
      <c r="B307"/>
      <c r="C307"/>
      <c r="D307"/>
      <c r="E307"/>
      <c r="F307"/>
      <c r="G307"/>
    </row>
    <row r="308" spans="1:7" ht="15.75" customHeight="1">
      <c r="A308"/>
      <c r="B308"/>
      <c r="C308"/>
      <c r="D308"/>
      <c r="E308"/>
      <c r="F308"/>
      <c r="G308"/>
    </row>
    <row r="309" spans="1:7" ht="15.75" customHeight="1">
      <c r="A309"/>
      <c r="B309"/>
      <c r="C309"/>
      <c r="D309"/>
      <c r="E309"/>
      <c r="F309"/>
      <c r="G309"/>
    </row>
    <row r="310" spans="1:7" ht="15.75" customHeight="1">
      <c r="A310"/>
      <c r="B310"/>
      <c r="C310"/>
      <c r="D310"/>
      <c r="E310"/>
      <c r="F310"/>
      <c r="G310"/>
    </row>
    <row r="311" spans="1:7" ht="15.75" customHeight="1">
      <c r="A311"/>
      <c r="B311"/>
      <c r="C311"/>
      <c r="D311"/>
      <c r="E311"/>
      <c r="F311"/>
      <c r="G311"/>
    </row>
    <row r="312" spans="1:7" ht="15.75" customHeight="1">
      <c r="A312"/>
      <c r="B312"/>
      <c r="C312"/>
      <c r="D312"/>
      <c r="E312"/>
      <c r="F312"/>
      <c r="G312"/>
    </row>
    <row r="313" spans="1:7" ht="15.75" customHeight="1">
      <c r="A313"/>
      <c r="B313"/>
      <c r="C313"/>
      <c r="D313"/>
      <c r="E313"/>
      <c r="F313"/>
      <c r="G313"/>
    </row>
    <row r="314" spans="1:7" ht="15.75" customHeight="1">
      <c r="A314"/>
      <c r="B314"/>
      <c r="C314"/>
      <c r="D314"/>
      <c r="E314"/>
      <c r="F314"/>
      <c r="G314"/>
    </row>
    <row r="315" spans="1:7" ht="15.75" customHeight="1">
      <c r="A315"/>
      <c r="B315"/>
      <c r="C315"/>
      <c r="D315"/>
      <c r="E315"/>
      <c r="F315"/>
      <c r="G315"/>
    </row>
    <row r="316" spans="1:7" ht="15.75" customHeight="1">
      <c r="A316"/>
      <c r="B316"/>
      <c r="C316"/>
      <c r="D316"/>
      <c r="E316"/>
      <c r="F316"/>
      <c r="G316"/>
    </row>
    <row r="317" spans="1:7" ht="15.75" customHeight="1">
      <c r="A317"/>
      <c r="B317"/>
      <c r="C317"/>
      <c r="D317"/>
      <c r="E317"/>
      <c r="F317"/>
      <c r="G317"/>
    </row>
    <row r="318" spans="1:7" ht="15.75" customHeight="1">
      <c r="A318"/>
      <c r="B318"/>
      <c r="C318"/>
      <c r="D318"/>
      <c r="E318"/>
      <c r="F318"/>
      <c r="G318"/>
    </row>
    <row r="319" spans="1:7" ht="15.75" customHeight="1">
      <c r="A319"/>
      <c r="B319"/>
      <c r="C319"/>
      <c r="D319"/>
      <c r="E319"/>
      <c r="F319"/>
      <c r="G319"/>
    </row>
    <row r="320" spans="1:7" ht="15.75" customHeight="1">
      <c r="A320"/>
      <c r="B320"/>
      <c r="C320"/>
      <c r="D320"/>
      <c r="E320"/>
      <c r="F320"/>
      <c r="G320"/>
    </row>
    <row r="321" spans="1:7" ht="15.75" customHeight="1">
      <c r="A321"/>
      <c r="B321"/>
      <c r="C321"/>
      <c r="D321"/>
      <c r="E321"/>
      <c r="F321"/>
      <c r="G321"/>
    </row>
    <row r="322" spans="1:7" ht="15.75" customHeight="1">
      <c r="A322"/>
      <c r="B322"/>
      <c r="C322"/>
      <c r="D322"/>
      <c r="E322"/>
      <c r="F322"/>
      <c r="G322"/>
    </row>
    <row r="323" spans="1:7" ht="15.75" customHeight="1">
      <c r="A323"/>
      <c r="B323"/>
      <c r="C323"/>
      <c r="D323"/>
      <c r="E323"/>
      <c r="F323"/>
      <c r="G323"/>
    </row>
    <row r="324" spans="1:7" ht="15.75" customHeight="1">
      <c r="A324"/>
      <c r="B324"/>
      <c r="C324"/>
      <c r="D324"/>
      <c r="E324"/>
      <c r="F324"/>
      <c r="G324"/>
    </row>
    <row r="325" spans="1:7" ht="15.75" customHeight="1">
      <c r="A325"/>
      <c r="B325"/>
      <c r="C325"/>
      <c r="D325"/>
      <c r="E325"/>
      <c r="F325"/>
      <c r="G325"/>
    </row>
    <row r="326" spans="1:7" ht="15.75" customHeight="1">
      <c r="A326"/>
      <c r="B326"/>
      <c r="C326"/>
      <c r="D326"/>
      <c r="E326"/>
      <c r="F326"/>
      <c r="G326"/>
    </row>
    <row r="327" spans="1:7" ht="15.75" customHeight="1">
      <c r="A327"/>
      <c r="B327"/>
      <c r="C327"/>
      <c r="D327"/>
      <c r="E327"/>
      <c r="F327"/>
      <c r="G327"/>
    </row>
    <row r="328" spans="1:7" ht="15.75" customHeight="1">
      <c r="A328"/>
      <c r="B328"/>
      <c r="C328"/>
      <c r="D328"/>
      <c r="E328"/>
      <c r="F328"/>
      <c r="G328"/>
    </row>
    <row r="329" spans="1:7" ht="15.75" customHeight="1">
      <c r="A329"/>
      <c r="B329"/>
      <c r="C329"/>
      <c r="D329"/>
      <c r="E329"/>
      <c r="F329"/>
      <c r="G329"/>
    </row>
    <row r="330" spans="1:7" ht="15.75" customHeight="1">
      <c r="A330"/>
      <c r="B330"/>
      <c r="C330"/>
      <c r="D330"/>
      <c r="E330"/>
      <c r="F330"/>
      <c r="G330"/>
    </row>
    <row r="331" spans="1:7" ht="15.75" customHeight="1">
      <c r="A331"/>
      <c r="B331"/>
      <c r="C331"/>
      <c r="D331"/>
      <c r="E331"/>
      <c r="F331"/>
      <c r="G331"/>
    </row>
    <row r="332" spans="1:7" ht="15.75" customHeight="1">
      <c r="A332"/>
      <c r="B332"/>
      <c r="C332"/>
      <c r="D332"/>
      <c r="E332"/>
      <c r="F332"/>
      <c r="G332"/>
    </row>
    <row r="333" spans="1:7" ht="15.75" customHeight="1">
      <c r="A333"/>
      <c r="B333"/>
      <c r="C333"/>
      <c r="D333"/>
      <c r="E333"/>
      <c r="F333"/>
      <c r="G333"/>
    </row>
    <row r="334" spans="1:7" ht="15.75" customHeight="1">
      <c r="A334"/>
      <c r="B334"/>
      <c r="C334"/>
      <c r="D334"/>
      <c r="E334"/>
      <c r="F334"/>
      <c r="G334"/>
    </row>
    <row r="335" spans="1:7" ht="15.75" customHeight="1">
      <c r="A335"/>
      <c r="B335"/>
      <c r="C335"/>
      <c r="D335"/>
      <c r="E335"/>
      <c r="F335"/>
      <c r="G335"/>
    </row>
    <row r="336" spans="1:7" ht="15.75" customHeight="1">
      <c r="A336"/>
      <c r="B336"/>
      <c r="C336"/>
      <c r="D336"/>
      <c r="E336"/>
      <c r="F336"/>
      <c r="G336"/>
    </row>
    <row r="337" spans="1:7" ht="15.75" customHeight="1">
      <c r="A337"/>
      <c r="B337"/>
      <c r="C337"/>
      <c r="D337"/>
      <c r="E337"/>
      <c r="F337"/>
      <c r="G337"/>
    </row>
    <row r="338" spans="1:7" ht="15.75" customHeight="1">
      <c r="A338"/>
      <c r="B338"/>
      <c r="C338"/>
      <c r="D338"/>
      <c r="E338"/>
      <c r="F338"/>
      <c r="G338"/>
    </row>
    <row r="339" spans="1:7" ht="15.75" customHeight="1">
      <c r="A339"/>
      <c r="B339"/>
      <c r="C339"/>
      <c r="D339"/>
      <c r="E339"/>
      <c r="F339"/>
      <c r="G339"/>
    </row>
    <row r="340" spans="1:7" ht="15.75" customHeight="1">
      <c r="A340"/>
      <c r="B340"/>
      <c r="C340"/>
      <c r="D340"/>
      <c r="E340"/>
      <c r="F340"/>
      <c r="G340"/>
    </row>
    <row r="341" spans="1:7" ht="15.75" customHeight="1">
      <c r="A341"/>
      <c r="B341"/>
      <c r="C341"/>
      <c r="D341"/>
      <c r="E341"/>
      <c r="F341"/>
      <c r="G341"/>
    </row>
    <row r="342" spans="1:7" ht="15.75" customHeight="1">
      <c r="A342"/>
      <c r="B342"/>
      <c r="C342"/>
      <c r="D342"/>
      <c r="E342"/>
      <c r="F342"/>
      <c r="G342"/>
    </row>
    <row r="343" spans="1:7" ht="15.75" customHeight="1">
      <c r="A343"/>
      <c r="B343"/>
      <c r="C343"/>
      <c r="D343"/>
      <c r="E343"/>
      <c r="F343"/>
      <c r="G343"/>
    </row>
    <row r="344" spans="1:7" ht="15.75" customHeight="1">
      <c r="A344"/>
      <c r="B344"/>
      <c r="C344"/>
      <c r="D344"/>
      <c r="E344"/>
      <c r="F344"/>
      <c r="G344"/>
    </row>
    <row r="345" spans="1:7" ht="15.75" customHeight="1">
      <c r="A345"/>
      <c r="B345"/>
      <c r="C345"/>
      <c r="D345"/>
      <c r="E345"/>
      <c r="F345"/>
      <c r="G345"/>
    </row>
    <row r="346" spans="1:7" ht="15.75" customHeight="1">
      <c r="A346"/>
      <c r="B346"/>
      <c r="C346"/>
      <c r="D346"/>
      <c r="E346"/>
      <c r="F346"/>
      <c r="G346"/>
    </row>
    <row r="347" spans="1:7" ht="15.75" customHeight="1">
      <c r="A347"/>
      <c r="B347"/>
      <c r="C347"/>
      <c r="D347"/>
      <c r="E347"/>
      <c r="F347"/>
      <c r="G347"/>
    </row>
    <row r="348" spans="1:7" ht="15.75" customHeight="1">
      <c r="A348"/>
      <c r="B348"/>
      <c r="C348"/>
      <c r="D348"/>
      <c r="E348"/>
      <c r="F348"/>
      <c r="G348"/>
    </row>
    <row r="349" spans="1:7" ht="15.75" customHeight="1">
      <c r="A349"/>
      <c r="B349"/>
      <c r="C349"/>
      <c r="D349"/>
      <c r="E349"/>
      <c r="F349"/>
      <c r="G349"/>
    </row>
    <row r="350" spans="1:7" ht="15.75" customHeight="1">
      <c r="A350"/>
      <c r="B350"/>
      <c r="C350"/>
      <c r="D350"/>
      <c r="E350"/>
      <c r="F350"/>
      <c r="G350"/>
    </row>
    <row r="351" spans="1:7" ht="15.75" customHeight="1">
      <c r="A351"/>
      <c r="B351"/>
      <c r="C351"/>
      <c r="D351"/>
      <c r="E351"/>
      <c r="F351"/>
      <c r="G351"/>
    </row>
    <row r="352" spans="1:7" ht="15.75" customHeight="1">
      <c r="A352"/>
      <c r="B352"/>
      <c r="C352"/>
      <c r="D352"/>
      <c r="E352"/>
      <c r="F352"/>
      <c r="G352"/>
    </row>
    <row r="353" spans="1:7" ht="15.75" customHeight="1">
      <c r="A353"/>
      <c r="B353"/>
      <c r="C353"/>
      <c r="D353"/>
      <c r="E353"/>
      <c r="F353"/>
      <c r="G353"/>
    </row>
    <row r="354" spans="1:7" ht="15.75" customHeight="1">
      <c r="A354"/>
      <c r="B354"/>
      <c r="C354"/>
      <c r="D354"/>
      <c r="E354"/>
      <c r="F354"/>
      <c r="G354"/>
    </row>
    <row r="355" spans="1:7" ht="15.75" customHeight="1">
      <c r="A355"/>
      <c r="B355"/>
      <c r="C355"/>
      <c r="D355"/>
      <c r="E355"/>
      <c r="F355"/>
      <c r="G355"/>
    </row>
    <row r="356" spans="1:7" ht="15.75" customHeight="1">
      <c r="A356"/>
      <c r="B356"/>
      <c r="C356"/>
      <c r="D356"/>
      <c r="E356"/>
      <c r="F356"/>
      <c r="G356"/>
    </row>
    <row r="357" spans="1:7" ht="15.75" customHeight="1">
      <c r="A357"/>
      <c r="B357"/>
      <c r="C357"/>
      <c r="D357"/>
      <c r="E357"/>
      <c r="F357"/>
      <c r="G357"/>
    </row>
    <row r="358" spans="1:7" ht="15.75" customHeight="1">
      <c r="A358"/>
      <c r="B358"/>
      <c r="C358"/>
      <c r="D358"/>
      <c r="E358"/>
      <c r="F358"/>
      <c r="G358"/>
    </row>
    <row r="359" spans="1:7" ht="15.75" customHeight="1">
      <c r="A359"/>
      <c r="B359"/>
      <c r="C359"/>
      <c r="D359"/>
      <c r="E359"/>
      <c r="F359"/>
      <c r="G359"/>
    </row>
    <row r="360" spans="1:7" ht="15.75" customHeight="1">
      <c r="A360"/>
      <c r="B360"/>
      <c r="C360"/>
      <c r="D360"/>
      <c r="E360"/>
      <c r="F360"/>
      <c r="G360"/>
    </row>
    <row r="361" spans="1:7" ht="15.75" customHeight="1">
      <c r="A361"/>
      <c r="B361"/>
      <c r="C361"/>
      <c r="D361"/>
      <c r="E361"/>
      <c r="F361"/>
      <c r="G361"/>
    </row>
    <row r="362" spans="1:7" ht="15.75" customHeight="1">
      <c r="A362"/>
      <c r="B362"/>
      <c r="C362"/>
      <c r="D362"/>
      <c r="E362"/>
      <c r="F362"/>
      <c r="G362"/>
    </row>
    <row r="363" spans="1:7" ht="15.75" customHeight="1">
      <c r="A363"/>
      <c r="B363"/>
      <c r="C363"/>
      <c r="D363"/>
      <c r="E363"/>
      <c r="F363"/>
      <c r="G363"/>
    </row>
    <row r="364" spans="1:7" ht="15.75" customHeight="1">
      <c r="A364"/>
      <c r="B364"/>
      <c r="C364"/>
      <c r="D364"/>
      <c r="E364"/>
      <c r="F364"/>
      <c r="G364"/>
    </row>
    <row r="365" spans="1:7" ht="15.75" customHeight="1">
      <c r="A365"/>
      <c r="B365"/>
      <c r="C365"/>
      <c r="D365"/>
      <c r="E365"/>
      <c r="F365"/>
      <c r="G365"/>
    </row>
    <row r="366" spans="1:7" ht="15.75" customHeight="1">
      <c r="A366"/>
      <c r="B366"/>
      <c r="C366"/>
      <c r="D366"/>
      <c r="E366"/>
      <c r="F366"/>
      <c r="G366"/>
    </row>
    <row r="367" spans="1:7" ht="15.75" customHeight="1">
      <c r="A367"/>
      <c r="B367"/>
      <c r="C367"/>
      <c r="D367"/>
      <c r="E367"/>
      <c r="F367"/>
      <c r="G367"/>
    </row>
    <row r="368" spans="1:7" ht="15.75" customHeight="1">
      <c r="A368"/>
      <c r="B368"/>
      <c r="C368"/>
      <c r="D368"/>
      <c r="E368"/>
      <c r="F368"/>
      <c r="G368"/>
    </row>
    <row r="369" spans="1:7" ht="15.75" customHeight="1">
      <c r="A369"/>
      <c r="B369"/>
      <c r="C369"/>
      <c r="D369"/>
      <c r="E369"/>
      <c r="F369"/>
      <c r="G369"/>
    </row>
    <row r="370" spans="1:7" ht="15.75" customHeight="1">
      <c r="A370"/>
      <c r="B370"/>
      <c r="C370"/>
      <c r="D370"/>
      <c r="E370"/>
      <c r="F370"/>
      <c r="G370"/>
    </row>
    <row r="371" spans="1:7" ht="15.75" customHeight="1">
      <c r="A371"/>
      <c r="B371"/>
      <c r="C371"/>
      <c r="D371"/>
      <c r="E371"/>
      <c r="F371"/>
      <c r="G371"/>
    </row>
    <row r="372" spans="1:7" ht="15.75" customHeight="1">
      <c r="A372"/>
      <c r="B372"/>
      <c r="C372"/>
      <c r="D372"/>
      <c r="E372"/>
      <c r="F372"/>
      <c r="G372"/>
    </row>
    <row r="373" spans="1:7" ht="15.75" customHeight="1">
      <c r="A373"/>
      <c r="B373"/>
      <c r="C373"/>
      <c r="D373"/>
      <c r="E373"/>
      <c r="F373"/>
      <c r="G373"/>
    </row>
    <row r="374" spans="1:7" ht="15.75" customHeight="1">
      <c r="A374"/>
      <c r="B374"/>
      <c r="C374"/>
      <c r="D374"/>
      <c r="E374"/>
      <c r="F374"/>
      <c r="G374"/>
    </row>
    <row r="375" spans="1:7" ht="15.75" customHeight="1">
      <c r="A375"/>
      <c r="B375"/>
      <c r="C375"/>
      <c r="D375"/>
      <c r="E375"/>
      <c r="F375"/>
      <c r="G375"/>
    </row>
    <row r="376" spans="1:7" ht="15.75" customHeight="1">
      <c r="A376"/>
      <c r="B376"/>
      <c r="C376"/>
      <c r="D376"/>
      <c r="E376"/>
      <c r="F376"/>
      <c r="G376"/>
    </row>
    <row r="377" spans="1:7" ht="15.75" customHeight="1">
      <c r="A377"/>
      <c r="B377"/>
      <c r="C377"/>
      <c r="D377"/>
      <c r="E377"/>
      <c r="F377"/>
      <c r="G377"/>
    </row>
    <row r="378" spans="1:7" ht="15.75" customHeight="1">
      <c r="A378"/>
      <c r="B378"/>
      <c r="C378"/>
      <c r="D378"/>
      <c r="E378"/>
      <c r="F378"/>
      <c r="G378"/>
    </row>
    <row r="379" spans="1:7" ht="15.75" customHeight="1">
      <c r="A379"/>
      <c r="B379"/>
      <c r="C379"/>
      <c r="D379"/>
      <c r="E379"/>
      <c r="F379"/>
      <c r="G379"/>
    </row>
    <row r="380" spans="1:7" ht="15.75" customHeight="1">
      <c r="A380"/>
      <c r="B380"/>
      <c r="C380"/>
      <c r="D380"/>
      <c r="E380"/>
      <c r="F380"/>
      <c r="G380"/>
    </row>
    <row r="381" spans="1:7" ht="15.75" customHeight="1">
      <c r="A381"/>
      <c r="B381"/>
      <c r="C381"/>
      <c r="D381"/>
      <c r="E381"/>
      <c r="F381"/>
      <c r="G381"/>
    </row>
    <row r="382" spans="1:7" ht="15.75" customHeight="1">
      <c r="A382"/>
      <c r="B382"/>
      <c r="C382"/>
      <c r="D382"/>
      <c r="E382"/>
      <c r="F382"/>
      <c r="G382"/>
    </row>
    <row r="383" spans="1:7" ht="15.75" customHeight="1">
      <c r="A383"/>
      <c r="B383"/>
      <c r="C383"/>
      <c r="D383"/>
      <c r="E383"/>
      <c r="F383"/>
      <c r="G383"/>
    </row>
    <row r="384" spans="1:7" ht="15.75" customHeight="1">
      <c r="A384"/>
      <c r="B384"/>
      <c r="C384"/>
      <c r="D384"/>
      <c r="E384"/>
      <c r="F384"/>
      <c r="G384"/>
    </row>
    <row r="385" spans="1:7" ht="15.75" customHeight="1">
      <c r="A385"/>
      <c r="B385"/>
      <c r="C385"/>
      <c r="D385"/>
      <c r="E385"/>
      <c r="F385"/>
      <c r="G385"/>
    </row>
    <row r="386" spans="1:7" ht="15.75" customHeight="1">
      <c r="A386"/>
      <c r="B386"/>
      <c r="C386"/>
      <c r="D386"/>
      <c r="E386"/>
      <c r="F386"/>
      <c r="G386"/>
    </row>
    <row r="387" spans="1:7" ht="15.75" customHeight="1">
      <c r="A387"/>
      <c r="B387"/>
      <c r="C387"/>
      <c r="D387"/>
      <c r="E387"/>
      <c r="F387"/>
      <c r="G387"/>
    </row>
    <row r="388" spans="1:7" ht="15.75" customHeight="1">
      <c r="A388"/>
      <c r="B388"/>
      <c r="C388"/>
      <c r="D388"/>
      <c r="E388"/>
      <c r="F388"/>
      <c r="G388"/>
    </row>
    <row r="389" spans="1:7" ht="15.75" customHeight="1">
      <c r="A389"/>
      <c r="B389"/>
      <c r="C389"/>
      <c r="D389"/>
      <c r="E389"/>
      <c r="F389"/>
      <c r="G389"/>
    </row>
    <row r="390" spans="1:7" ht="15.75" customHeight="1">
      <c r="A390"/>
      <c r="B390"/>
      <c r="C390"/>
      <c r="D390"/>
      <c r="E390"/>
      <c r="F390"/>
      <c r="G390"/>
    </row>
    <row r="391" spans="1:7" ht="15.75" customHeight="1">
      <c r="A391"/>
      <c r="B391"/>
      <c r="C391"/>
      <c r="D391"/>
      <c r="E391"/>
      <c r="F391"/>
      <c r="G391"/>
    </row>
    <row r="392" spans="1:7" ht="15.75" customHeight="1">
      <c r="A392"/>
      <c r="B392"/>
      <c r="C392"/>
      <c r="D392"/>
      <c r="E392"/>
      <c r="F392"/>
      <c r="G392"/>
    </row>
    <row r="393" spans="1:7" ht="15.75" customHeight="1">
      <c r="A393"/>
      <c r="B393"/>
      <c r="C393"/>
      <c r="D393"/>
      <c r="E393"/>
      <c r="F393"/>
      <c r="G393"/>
    </row>
    <row r="394" spans="1:7" ht="15.75" customHeight="1">
      <c r="A394"/>
      <c r="B394"/>
      <c r="C394"/>
      <c r="D394"/>
      <c r="E394"/>
      <c r="F394"/>
      <c r="G394"/>
    </row>
    <row r="395" spans="1:7" ht="15.75" customHeight="1">
      <c r="A395"/>
      <c r="B395"/>
      <c r="C395"/>
      <c r="D395"/>
      <c r="E395"/>
      <c r="F395"/>
      <c r="G395"/>
    </row>
    <row r="396" spans="1:7" ht="15.75" customHeight="1">
      <c r="A396"/>
      <c r="B396"/>
      <c r="C396"/>
      <c r="D396"/>
      <c r="E396"/>
      <c r="F396"/>
      <c r="G396"/>
    </row>
    <row r="397" spans="1:7" ht="15.75" customHeight="1">
      <c r="A397"/>
      <c r="B397"/>
      <c r="C397"/>
      <c r="D397"/>
      <c r="E397"/>
      <c r="F397"/>
      <c r="G397"/>
    </row>
    <row r="398" spans="1:7" ht="15.75" customHeight="1">
      <c r="A398"/>
      <c r="B398"/>
      <c r="C398"/>
      <c r="D398"/>
      <c r="E398"/>
      <c r="F398"/>
      <c r="G398"/>
    </row>
    <row r="399" spans="1:7" ht="15.75" customHeight="1">
      <c r="A399"/>
      <c r="B399"/>
      <c r="C399"/>
      <c r="D399"/>
      <c r="E399"/>
      <c r="F399"/>
      <c r="G399"/>
    </row>
    <row r="400" spans="1:7" ht="15.75" customHeight="1">
      <c r="A400"/>
      <c r="B400"/>
      <c r="C400"/>
      <c r="D400"/>
      <c r="E400"/>
      <c r="F400"/>
      <c r="G400"/>
    </row>
    <row r="401" spans="1:7" ht="15.75" customHeight="1">
      <c r="A401"/>
      <c r="B401"/>
      <c r="C401"/>
      <c r="D401"/>
      <c r="E401"/>
      <c r="F401"/>
      <c r="G401"/>
    </row>
    <row r="402" spans="1:7" ht="15.75" customHeight="1">
      <c r="A402"/>
      <c r="B402"/>
      <c r="C402"/>
      <c r="D402"/>
      <c r="E402"/>
      <c r="F402"/>
      <c r="G402"/>
    </row>
    <row r="403" spans="1:7" ht="15.75" customHeight="1">
      <c r="A403"/>
      <c r="B403"/>
      <c r="C403"/>
      <c r="D403"/>
      <c r="E403"/>
      <c r="F403"/>
      <c r="G403"/>
    </row>
    <row r="404" spans="1:7" ht="15.75" customHeight="1">
      <c r="A404"/>
      <c r="B404"/>
      <c r="C404"/>
      <c r="D404"/>
      <c r="E404"/>
      <c r="F404"/>
      <c r="G404"/>
    </row>
    <row r="405" spans="1:7" ht="15.75" customHeight="1">
      <c r="A405"/>
      <c r="B405"/>
      <c r="C405"/>
      <c r="D405"/>
      <c r="E405"/>
      <c r="F405"/>
      <c r="G405"/>
    </row>
    <row r="406" spans="1:7" ht="15.75" customHeight="1">
      <c r="A406"/>
      <c r="B406"/>
      <c r="C406"/>
      <c r="D406"/>
      <c r="E406"/>
      <c r="F406"/>
      <c r="G406"/>
    </row>
    <row r="407" spans="1:7" ht="15.75" customHeight="1">
      <c r="A407"/>
      <c r="B407"/>
      <c r="C407"/>
      <c r="D407"/>
      <c r="E407"/>
      <c r="F407"/>
      <c r="G407"/>
    </row>
    <row r="408" spans="1:7" ht="15.75" customHeight="1">
      <c r="A408"/>
      <c r="B408"/>
      <c r="C408"/>
      <c r="D408"/>
      <c r="E408"/>
      <c r="F408"/>
      <c r="G408"/>
    </row>
    <row r="409" spans="1:7" ht="15.75" customHeight="1">
      <c r="A409"/>
      <c r="B409"/>
      <c r="C409"/>
      <c r="D409"/>
      <c r="E409"/>
      <c r="F409"/>
      <c r="G409"/>
    </row>
    <row r="410" spans="1:7" ht="15.75" customHeight="1">
      <c r="A410"/>
      <c r="B410"/>
      <c r="C410"/>
      <c r="D410"/>
      <c r="E410"/>
      <c r="F410"/>
      <c r="G410"/>
    </row>
    <row r="411" spans="1:7" ht="15.75" customHeight="1">
      <c r="A411"/>
      <c r="B411"/>
      <c r="C411"/>
      <c r="D411"/>
      <c r="E411"/>
      <c r="F411"/>
      <c r="G411"/>
    </row>
    <row r="412" spans="1:7" ht="15.75" customHeight="1">
      <c r="A412"/>
      <c r="B412"/>
      <c r="C412"/>
      <c r="D412"/>
      <c r="E412"/>
      <c r="F412"/>
      <c r="G412"/>
    </row>
    <row r="413" spans="1:7" ht="15.75" customHeight="1">
      <c r="A413"/>
      <c r="B413"/>
      <c r="C413"/>
      <c r="D413"/>
      <c r="E413"/>
      <c r="F413"/>
      <c r="G413"/>
    </row>
    <row r="414" spans="1:7" ht="15.75" customHeight="1">
      <c r="A414"/>
      <c r="B414"/>
      <c r="C414"/>
      <c r="D414"/>
      <c r="E414"/>
      <c r="F414"/>
      <c r="G414"/>
    </row>
    <row r="415" spans="1:7" ht="15.75" customHeight="1">
      <c r="A415"/>
      <c r="B415"/>
      <c r="C415"/>
      <c r="D415"/>
      <c r="E415"/>
      <c r="F415"/>
      <c r="G415"/>
    </row>
    <row r="416" spans="1:7" ht="15.75" customHeight="1">
      <c r="A416"/>
      <c r="B416"/>
      <c r="C416"/>
      <c r="D416"/>
      <c r="E416"/>
      <c r="F416"/>
      <c r="G416"/>
    </row>
    <row r="417" spans="1:7" ht="15.75" customHeight="1">
      <c r="A417"/>
      <c r="B417"/>
      <c r="C417"/>
      <c r="D417"/>
      <c r="E417"/>
      <c r="F417"/>
      <c r="G417"/>
    </row>
    <row r="418" spans="1:7" ht="15.75" customHeight="1">
      <c r="A418"/>
      <c r="B418"/>
      <c r="C418"/>
      <c r="D418"/>
      <c r="E418"/>
      <c r="F418"/>
      <c r="G418"/>
    </row>
    <row r="419" spans="1:7" ht="15.75" customHeight="1">
      <c r="A419"/>
      <c r="B419"/>
      <c r="C419"/>
      <c r="D419"/>
      <c r="E419"/>
      <c r="F419"/>
      <c r="G419"/>
    </row>
    <row r="420" spans="1:7" ht="15.75" customHeight="1">
      <c r="A420"/>
      <c r="B420"/>
      <c r="C420"/>
      <c r="D420"/>
      <c r="E420"/>
      <c r="F420"/>
      <c r="G420"/>
    </row>
    <row r="421" spans="1:7" ht="15.75" customHeight="1">
      <c r="A421"/>
      <c r="B421"/>
      <c r="C421"/>
      <c r="D421"/>
      <c r="E421"/>
      <c r="F421"/>
      <c r="G421"/>
    </row>
    <row r="422" spans="1:7" ht="15.75" customHeight="1">
      <c r="A422"/>
      <c r="B422"/>
      <c r="C422"/>
      <c r="D422"/>
      <c r="E422"/>
      <c r="F422"/>
      <c r="G422"/>
    </row>
    <row r="423" spans="1:7" ht="15.75" customHeight="1">
      <c r="A423"/>
      <c r="B423"/>
      <c r="C423"/>
      <c r="D423"/>
      <c r="E423"/>
      <c r="F423"/>
      <c r="G423"/>
    </row>
    <row r="424" spans="1:7" ht="15.75" customHeight="1">
      <c r="A424"/>
      <c r="B424"/>
      <c r="C424"/>
      <c r="D424"/>
      <c r="E424"/>
      <c r="F424"/>
      <c r="G424"/>
    </row>
    <row r="425" spans="1:7" ht="15.75" customHeight="1">
      <c r="A425"/>
      <c r="B425"/>
      <c r="C425"/>
      <c r="D425"/>
      <c r="E425"/>
      <c r="F425"/>
      <c r="G425"/>
    </row>
    <row r="426" spans="1:7" ht="15.75" customHeight="1">
      <c r="A426"/>
      <c r="B426"/>
      <c r="C426"/>
      <c r="D426"/>
      <c r="E426"/>
      <c r="F426"/>
      <c r="G426"/>
    </row>
    <row r="427" spans="1:7" ht="15.75" customHeight="1">
      <c r="A427"/>
      <c r="B427"/>
      <c r="C427"/>
      <c r="D427"/>
      <c r="E427"/>
      <c r="F427"/>
      <c r="G427"/>
    </row>
    <row r="428" spans="1:7" ht="15.75" customHeight="1">
      <c r="A428"/>
      <c r="B428"/>
      <c r="C428"/>
      <c r="D428"/>
      <c r="E428"/>
      <c r="F428"/>
      <c r="G428"/>
    </row>
    <row r="429" spans="1:7" ht="15.75" customHeight="1">
      <c r="A429"/>
      <c r="B429"/>
      <c r="C429"/>
      <c r="D429"/>
      <c r="E429"/>
      <c r="F429"/>
      <c r="G429"/>
    </row>
    <row r="430" spans="1:7" ht="15.75" customHeight="1">
      <c r="A430"/>
      <c r="B430"/>
      <c r="C430"/>
      <c r="D430"/>
      <c r="E430"/>
      <c r="F430"/>
      <c r="G430"/>
    </row>
    <row r="431" spans="1:7" ht="15.75" customHeight="1">
      <c r="A431"/>
      <c r="B431"/>
      <c r="C431"/>
      <c r="D431"/>
      <c r="E431"/>
      <c r="F431"/>
      <c r="G431"/>
    </row>
    <row r="432" spans="1:7" ht="15.75" customHeight="1">
      <c r="A432"/>
      <c r="B432"/>
      <c r="C432"/>
      <c r="D432"/>
      <c r="E432"/>
      <c r="F432"/>
      <c r="G432"/>
    </row>
    <row r="433" spans="1:7" ht="15.75" customHeight="1">
      <c r="A433"/>
      <c r="B433"/>
      <c r="C433"/>
      <c r="D433"/>
      <c r="E433"/>
      <c r="F433"/>
      <c r="G433"/>
    </row>
    <row r="434" spans="1:7" ht="15.75" customHeight="1">
      <c r="A434"/>
      <c r="B434"/>
      <c r="C434"/>
      <c r="D434"/>
      <c r="E434"/>
      <c r="F434"/>
      <c r="G434"/>
    </row>
    <row r="435" spans="1:7" ht="15.75" customHeight="1">
      <c r="A435"/>
      <c r="B435"/>
      <c r="C435"/>
      <c r="D435"/>
      <c r="E435"/>
      <c r="F435"/>
      <c r="G435"/>
    </row>
    <row r="436" spans="1:7" ht="15.75" customHeight="1">
      <c r="A436"/>
      <c r="B436"/>
      <c r="C436"/>
      <c r="D436"/>
      <c r="E436"/>
      <c r="F436"/>
      <c r="G436"/>
    </row>
    <row r="437" spans="1:7" ht="15.75" customHeight="1">
      <c r="A437"/>
      <c r="B437"/>
      <c r="C437"/>
      <c r="D437"/>
      <c r="E437"/>
      <c r="F437"/>
      <c r="G437"/>
    </row>
    <row r="438" spans="1:7" ht="15.75" customHeight="1">
      <c r="A438"/>
      <c r="B438"/>
      <c r="C438"/>
      <c r="D438"/>
      <c r="E438"/>
      <c r="F438"/>
      <c r="G438"/>
    </row>
    <row r="439" spans="1:7" ht="15.75" customHeight="1">
      <c r="A439"/>
      <c r="B439"/>
      <c r="C439"/>
      <c r="D439"/>
      <c r="E439"/>
      <c r="F439"/>
      <c r="G439"/>
    </row>
    <row r="440" spans="1:7" ht="15.75" customHeight="1">
      <c r="A440"/>
      <c r="B440"/>
      <c r="C440"/>
      <c r="D440"/>
      <c r="E440"/>
      <c r="F440"/>
      <c r="G440"/>
    </row>
    <row r="441" spans="1:7" ht="15.75" customHeight="1">
      <c r="A441"/>
      <c r="B441"/>
      <c r="C441"/>
      <c r="D441"/>
      <c r="E441"/>
      <c r="F441"/>
      <c r="G441"/>
    </row>
    <row r="442" spans="1:7" ht="15.75" customHeight="1">
      <c r="A442"/>
      <c r="B442"/>
      <c r="C442"/>
      <c r="D442"/>
      <c r="E442"/>
      <c r="F442"/>
      <c r="G442"/>
    </row>
    <row r="443" spans="1:7" ht="15.75" customHeight="1">
      <c r="A443"/>
      <c r="B443"/>
      <c r="C443"/>
      <c r="D443"/>
      <c r="E443"/>
      <c r="F443"/>
      <c r="G443"/>
    </row>
    <row r="444" spans="1:7" ht="15.75" customHeight="1">
      <c r="A444"/>
      <c r="B444"/>
      <c r="C444"/>
      <c r="D444"/>
      <c r="E444"/>
      <c r="F444"/>
      <c r="G444"/>
    </row>
    <row r="445" spans="1:7" ht="15.75" customHeight="1">
      <c r="A445"/>
      <c r="B445"/>
      <c r="C445"/>
      <c r="D445"/>
      <c r="E445"/>
      <c r="F445"/>
      <c r="G445"/>
    </row>
    <row r="446" spans="1:7" ht="15.75" customHeight="1">
      <c r="A446"/>
      <c r="B446"/>
      <c r="C446"/>
      <c r="D446"/>
      <c r="E446"/>
      <c r="F446"/>
      <c r="G446"/>
    </row>
    <row r="447" spans="1:7" ht="15.75" customHeight="1">
      <c r="A447"/>
      <c r="B447"/>
      <c r="C447"/>
      <c r="D447"/>
      <c r="E447"/>
      <c r="F447"/>
      <c r="G447"/>
    </row>
    <row r="448" spans="1:7" ht="15.75" customHeight="1">
      <c r="A448"/>
      <c r="B448"/>
      <c r="C448"/>
      <c r="D448"/>
      <c r="E448"/>
      <c r="F448"/>
      <c r="G448"/>
    </row>
    <row r="449" spans="1:7" ht="15.75" customHeight="1">
      <c r="A449"/>
      <c r="B449"/>
      <c r="C449"/>
      <c r="D449"/>
      <c r="E449"/>
      <c r="F449"/>
      <c r="G449"/>
    </row>
    <row r="450" spans="1:7" ht="15.75" customHeight="1">
      <c r="A450"/>
      <c r="B450"/>
      <c r="C450"/>
      <c r="D450"/>
      <c r="E450"/>
      <c r="F450"/>
      <c r="G450"/>
    </row>
    <row r="451" spans="1:7" ht="15.75" customHeight="1">
      <c r="A451"/>
      <c r="B451"/>
      <c r="C451"/>
      <c r="D451"/>
      <c r="E451"/>
      <c r="F451"/>
      <c r="G451"/>
    </row>
    <row r="452" spans="1:7" ht="15.75" customHeight="1">
      <c r="A452"/>
      <c r="B452"/>
      <c r="C452"/>
      <c r="D452"/>
      <c r="E452"/>
      <c r="F452"/>
      <c r="G452"/>
    </row>
    <row r="453" spans="1:7" ht="15.75" customHeight="1">
      <c r="A453"/>
      <c r="B453"/>
      <c r="C453"/>
      <c r="D453"/>
      <c r="E453"/>
      <c r="F453"/>
      <c r="G453"/>
    </row>
    <row r="454" spans="1:7" ht="15.75" customHeight="1">
      <c r="A454"/>
      <c r="B454"/>
      <c r="C454"/>
      <c r="D454"/>
      <c r="E454"/>
      <c r="F454"/>
      <c r="G454"/>
    </row>
    <row r="455" spans="1:7" ht="15.75" customHeight="1">
      <c r="A455"/>
      <c r="B455"/>
      <c r="C455"/>
      <c r="D455"/>
      <c r="E455"/>
      <c r="F455"/>
      <c r="G455"/>
    </row>
    <row r="456" spans="1:7" ht="15.75" customHeight="1">
      <c r="A456"/>
      <c r="B456"/>
      <c r="C456"/>
      <c r="D456"/>
      <c r="E456"/>
      <c r="F456"/>
      <c r="G456"/>
    </row>
    <row r="457" spans="1:7" ht="15.75" customHeight="1">
      <c r="A457"/>
      <c r="B457"/>
      <c r="C457"/>
      <c r="D457"/>
      <c r="E457"/>
      <c r="F457"/>
      <c r="G457"/>
    </row>
    <row r="458" spans="1:7" ht="15.75" customHeight="1">
      <c r="A458"/>
      <c r="B458"/>
      <c r="C458"/>
      <c r="D458"/>
      <c r="E458"/>
      <c r="F458"/>
      <c r="G458"/>
    </row>
    <row r="459" spans="1:7" ht="15.75" customHeight="1">
      <c r="A459"/>
      <c r="B459"/>
      <c r="C459"/>
      <c r="D459"/>
      <c r="E459"/>
      <c r="F459"/>
      <c r="G459"/>
    </row>
    <row r="460" spans="1:7" ht="15.75" customHeight="1">
      <c r="A460"/>
      <c r="B460"/>
      <c r="C460"/>
      <c r="D460"/>
      <c r="E460"/>
      <c r="F460"/>
      <c r="G460"/>
    </row>
    <row r="461" spans="1:7" ht="15.75" customHeight="1">
      <c r="A461"/>
      <c r="B461"/>
      <c r="C461"/>
      <c r="D461"/>
      <c r="E461"/>
      <c r="F461"/>
      <c r="G461"/>
    </row>
    <row r="462" spans="1:7" ht="15.75" customHeight="1">
      <c r="A462"/>
      <c r="B462"/>
      <c r="C462"/>
      <c r="D462"/>
      <c r="E462"/>
      <c r="F462"/>
      <c r="G462"/>
    </row>
    <row r="463" spans="1:7" ht="15.75" customHeight="1">
      <c r="A463"/>
      <c r="B463"/>
      <c r="C463"/>
      <c r="D463"/>
      <c r="E463"/>
      <c r="F463"/>
      <c r="G463"/>
    </row>
    <row r="464" spans="1:7" ht="15.75" customHeight="1">
      <c r="A464"/>
      <c r="B464"/>
      <c r="C464"/>
      <c r="D464"/>
      <c r="E464"/>
      <c r="F464"/>
      <c r="G464"/>
    </row>
    <row r="465" spans="1:7" ht="15.75" customHeight="1">
      <c r="A465"/>
      <c r="B465"/>
      <c r="C465"/>
      <c r="D465"/>
      <c r="E465"/>
      <c r="F465"/>
      <c r="G465"/>
    </row>
    <row r="466" spans="1:7" ht="15.75" customHeight="1">
      <c r="A466"/>
      <c r="B466"/>
      <c r="C466"/>
      <c r="D466"/>
      <c r="E466"/>
      <c r="F466"/>
      <c r="G466"/>
    </row>
    <row r="467" spans="1:7" ht="15.75" customHeight="1">
      <c r="A467"/>
      <c r="B467"/>
      <c r="C467"/>
      <c r="D467"/>
      <c r="E467"/>
      <c r="F467"/>
      <c r="G467"/>
    </row>
    <row r="468" spans="1:7" ht="15.75" customHeight="1">
      <c r="A468"/>
      <c r="B468"/>
      <c r="C468"/>
      <c r="D468"/>
      <c r="E468"/>
      <c r="F468"/>
      <c r="G468"/>
    </row>
    <row r="469" spans="1:7" ht="15.75" customHeight="1">
      <c r="A469"/>
      <c r="B469"/>
      <c r="C469"/>
      <c r="D469"/>
      <c r="E469"/>
      <c r="F469"/>
      <c r="G469"/>
    </row>
    <row r="470" spans="1:7" ht="15.75" customHeight="1">
      <c r="A470"/>
      <c r="B470"/>
      <c r="C470"/>
      <c r="D470"/>
      <c r="E470"/>
      <c r="F470"/>
      <c r="G470"/>
    </row>
    <row r="471" spans="1:7" ht="15.75" customHeight="1">
      <c r="A471"/>
      <c r="B471"/>
      <c r="C471"/>
      <c r="D471"/>
      <c r="E471"/>
      <c r="F471"/>
      <c r="G471"/>
    </row>
    <row r="472" spans="1:7" ht="15.75" customHeight="1">
      <c r="A472"/>
      <c r="B472"/>
      <c r="C472"/>
      <c r="D472"/>
      <c r="E472"/>
      <c r="F472"/>
      <c r="G472"/>
    </row>
    <row r="473" spans="1:7" ht="15.75" customHeight="1">
      <c r="A473"/>
      <c r="B473"/>
      <c r="C473"/>
      <c r="D473"/>
      <c r="E473"/>
      <c r="F473"/>
      <c r="G473"/>
    </row>
    <row r="474" spans="1:7" ht="15.75" customHeight="1">
      <c r="A474"/>
      <c r="B474"/>
      <c r="C474"/>
      <c r="D474"/>
      <c r="E474"/>
      <c r="F474"/>
      <c r="G474"/>
    </row>
    <row r="475" spans="1:7" ht="15.75" customHeight="1">
      <c r="A475"/>
      <c r="B475"/>
      <c r="C475"/>
      <c r="D475"/>
      <c r="E475"/>
      <c r="F475"/>
      <c r="G475"/>
    </row>
    <row r="476" spans="1:7" ht="15.75" customHeight="1">
      <c r="A476"/>
      <c r="B476"/>
      <c r="C476"/>
      <c r="D476"/>
      <c r="E476"/>
      <c r="F476"/>
      <c r="G476"/>
    </row>
    <row r="477" spans="1:7" ht="15.75" customHeight="1">
      <c r="A477"/>
      <c r="B477"/>
      <c r="C477"/>
      <c r="D477"/>
      <c r="E477"/>
      <c r="F477"/>
      <c r="G477"/>
    </row>
    <row r="478" spans="1:7" ht="15.75" customHeight="1">
      <c r="A478"/>
      <c r="B478"/>
      <c r="C478"/>
      <c r="D478"/>
      <c r="E478"/>
      <c r="F478"/>
      <c r="G478"/>
    </row>
    <row r="479" spans="1:7" ht="15.75" customHeight="1">
      <c r="A479"/>
      <c r="B479"/>
      <c r="C479"/>
      <c r="D479"/>
      <c r="E479"/>
      <c r="F479"/>
      <c r="G479"/>
    </row>
    <row r="480" spans="1:7" ht="15.75" customHeight="1">
      <c r="A480"/>
      <c r="B480"/>
      <c r="C480"/>
      <c r="D480"/>
      <c r="E480"/>
      <c r="F480"/>
      <c r="G480"/>
    </row>
    <row r="481" spans="1:7" ht="15.75" customHeight="1">
      <c r="A481"/>
      <c r="B481"/>
      <c r="C481"/>
      <c r="D481"/>
      <c r="E481"/>
      <c r="F481"/>
      <c r="G481"/>
    </row>
    <row r="482" spans="1:7" ht="15.75" customHeight="1">
      <c r="A482"/>
      <c r="B482"/>
      <c r="C482"/>
      <c r="D482"/>
      <c r="E482"/>
      <c r="F482"/>
      <c r="G482"/>
    </row>
    <row r="483" spans="1:7" ht="15.75" customHeight="1">
      <c r="A483"/>
      <c r="B483"/>
      <c r="C483"/>
      <c r="D483"/>
      <c r="E483"/>
      <c r="F483"/>
      <c r="G483"/>
    </row>
    <row r="484" spans="1:7" ht="15.75" customHeight="1">
      <c r="A484"/>
      <c r="B484"/>
      <c r="C484"/>
      <c r="D484"/>
      <c r="E484"/>
      <c r="F484"/>
      <c r="G484"/>
    </row>
    <row r="485" spans="1:7" ht="15.75" customHeight="1">
      <c r="A485"/>
      <c r="B485"/>
      <c r="C485"/>
      <c r="D485"/>
      <c r="E485"/>
      <c r="F485"/>
      <c r="G485"/>
    </row>
    <row r="486" spans="1:7" ht="15.75" customHeight="1">
      <c r="A486"/>
      <c r="B486"/>
      <c r="C486"/>
      <c r="D486"/>
      <c r="E486"/>
      <c r="F486"/>
      <c r="G486"/>
    </row>
    <row r="487" spans="1:7" ht="15.75" customHeight="1">
      <c r="A487"/>
      <c r="B487"/>
      <c r="C487"/>
      <c r="D487"/>
      <c r="E487"/>
      <c r="F487"/>
      <c r="G487"/>
    </row>
    <row r="488" spans="1:7" ht="15.75" customHeight="1">
      <c r="A488"/>
      <c r="B488"/>
      <c r="C488"/>
      <c r="D488"/>
      <c r="E488"/>
      <c r="F488"/>
      <c r="G488"/>
    </row>
    <row r="489" spans="1:7" ht="15.75" customHeight="1">
      <c r="A489"/>
      <c r="B489"/>
      <c r="C489"/>
      <c r="D489"/>
      <c r="E489"/>
      <c r="F489"/>
      <c r="G489"/>
    </row>
    <row r="490" spans="1:7" ht="15.75" customHeight="1">
      <c r="A490"/>
      <c r="B490"/>
      <c r="C490"/>
      <c r="D490"/>
      <c r="E490"/>
      <c r="F490"/>
      <c r="G490"/>
    </row>
    <row r="491" spans="1:7" ht="15.75" customHeight="1">
      <c r="A491"/>
      <c r="B491"/>
      <c r="C491"/>
      <c r="D491"/>
      <c r="E491"/>
      <c r="F491"/>
      <c r="G491"/>
    </row>
    <row r="492" spans="1:7" ht="15.75" customHeight="1">
      <c r="A492"/>
      <c r="B492"/>
      <c r="C492"/>
      <c r="D492"/>
      <c r="E492"/>
      <c r="F492"/>
      <c r="G492"/>
    </row>
    <row r="493" spans="1:7" ht="15.75" customHeight="1">
      <c r="A493"/>
      <c r="B493"/>
      <c r="C493"/>
      <c r="D493"/>
      <c r="E493"/>
      <c r="F493"/>
      <c r="G493"/>
    </row>
    <row r="494" spans="1:7" ht="15.75" customHeight="1">
      <c r="A494"/>
      <c r="B494"/>
      <c r="C494"/>
      <c r="D494"/>
      <c r="E494"/>
      <c r="F494"/>
      <c r="G494"/>
    </row>
    <row r="495" spans="1:7" ht="15.75" customHeight="1">
      <c r="A495"/>
      <c r="B495"/>
      <c r="C495"/>
      <c r="D495"/>
      <c r="E495"/>
      <c r="F495"/>
      <c r="G495"/>
    </row>
    <row r="496" spans="1:7" ht="15.75" customHeight="1">
      <c r="A496"/>
      <c r="B496"/>
      <c r="C496"/>
      <c r="D496"/>
      <c r="E496"/>
      <c r="F496"/>
      <c r="G496"/>
    </row>
    <row r="497" spans="1:7" ht="15.75" customHeight="1">
      <c r="A497"/>
      <c r="B497"/>
      <c r="C497"/>
      <c r="D497"/>
      <c r="E497"/>
      <c r="F497"/>
      <c r="G497"/>
    </row>
    <row r="498" spans="1:7" ht="15.75" customHeight="1">
      <c r="A498"/>
      <c r="B498"/>
      <c r="C498"/>
      <c r="D498"/>
      <c r="E498"/>
      <c r="F498"/>
      <c r="G498"/>
    </row>
    <row r="499" spans="1:7" ht="15.75" customHeight="1">
      <c r="A499"/>
      <c r="B499"/>
      <c r="C499"/>
      <c r="D499"/>
      <c r="E499"/>
      <c r="F499"/>
      <c r="G499"/>
    </row>
    <row r="500" spans="1:7" ht="15.75" customHeight="1">
      <c r="A500"/>
      <c r="B500"/>
      <c r="C500"/>
      <c r="D500"/>
      <c r="E500"/>
      <c r="F500"/>
      <c r="G500"/>
    </row>
    <row r="501" spans="1:7" ht="15.75" customHeight="1">
      <c r="A501"/>
      <c r="B501"/>
      <c r="C501"/>
      <c r="D501"/>
      <c r="E501"/>
      <c r="F501"/>
      <c r="G501"/>
    </row>
    <row r="502" spans="1:7" ht="15.75" customHeight="1">
      <c r="A502"/>
      <c r="B502"/>
      <c r="C502"/>
      <c r="D502"/>
      <c r="E502"/>
      <c r="F502"/>
      <c r="G502"/>
    </row>
    <row r="503" spans="1:7" ht="15.75" customHeight="1">
      <c r="A503"/>
      <c r="B503"/>
      <c r="C503"/>
      <c r="D503"/>
      <c r="E503"/>
      <c r="F503"/>
      <c r="G503"/>
    </row>
    <row r="504" spans="1:7" ht="15.75" customHeight="1">
      <c r="A504"/>
      <c r="B504"/>
      <c r="C504"/>
      <c r="D504"/>
      <c r="E504"/>
      <c r="F504"/>
      <c r="G504"/>
    </row>
    <row r="505" spans="1:7" ht="15.75" customHeight="1">
      <c r="A505"/>
      <c r="B505"/>
      <c r="C505"/>
      <c r="D505"/>
      <c r="E505"/>
      <c r="F505"/>
      <c r="G505"/>
    </row>
    <row r="506" spans="1:7" ht="15.75" customHeight="1">
      <c r="A506"/>
      <c r="B506"/>
      <c r="C506"/>
      <c r="D506"/>
      <c r="E506"/>
      <c r="F506"/>
      <c r="G506"/>
    </row>
    <row r="507" spans="1:7" ht="15.75" customHeight="1">
      <c r="A507"/>
      <c r="B507"/>
      <c r="C507"/>
      <c r="D507"/>
      <c r="E507"/>
      <c r="F507"/>
      <c r="G507"/>
    </row>
    <row r="508" spans="1:7" ht="15.75" customHeight="1">
      <c r="A508"/>
      <c r="B508"/>
      <c r="C508"/>
      <c r="D508"/>
      <c r="E508"/>
      <c r="F508"/>
      <c r="G508"/>
    </row>
    <row r="509" spans="1:7" ht="15.75" customHeight="1">
      <c r="A509"/>
      <c r="B509"/>
      <c r="C509"/>
      <c r="D509"/>
      <c r="E509"/>
      <c r="F509"/>
      <c r="G509"/>
    </row>
    <row r="510" spans="1:7" ht="15.75" customHeight="1">
      <c r="A510"/>
      <c r="B510"/>
      <c r="C510"/>
      <c r="D510"/>
      <c r="E510"/>
      <c r="F510"/>
      <c r="G510"/>
    </row>
    <row r="511" spans="1:7" ht="15.75" customHeight="1">
      <c r="A511"/>
      <c r="B511"/>
      <c r="C511"/>
      <c r="D511"/>
      <c r="E511"/>
      <c r="F511"/>
      <c r="G511"/>
    </row>
    <row r="512" spans="1:7" ht="15.75" customHeight="1">
      <c r="A512"/>
      <c r="B512"/>
      <c r="C512"/>
      <c r="D512"/>
      <c r="E512"/>
      <c r="F512"/>
      <c r="G512"/>
    </row>
    <row r="513" spans="1:7" ht="15.75" customHeight="1">
      <c r="A513"/>
      <c r="B513"/>
      <c r="C513"/>
      <c r="D513"/>
      <c r="E513"/>
      <c r="F513"/>
      <c r="G513"/>
    </row>
    <row r="514" spans="1:7" ht="15.75" customHeight="1">
      <c r="A514"/>
      <c r="B514"/>
      <c r="C514"/>
      <c r="D514"/>
      <c r="E514"/>
      <c r="F514"/>
      <c r="G514"/>
    </row>
    <row r="515" spans="1:7" ht="15.75" customHeight="1">
      <c r="A515"/>
      <c r="B515"/>
      <c r="C515"/>
      <c r="D515"/>
      <c r="E515"/>
      <c r="F515"/>
      <c r="G515"/>
    </row>
    <row r="516" spans="1:7" ht="15.75" customHeight="1">
      <c r="A516"/>
      <c r="B516"/>
      <c r="C516"/>
      <c r="D516"/>
      <c r="E516"/>
      <c r="F516"/>
      <c r="G516"/>
    </row>
    <row r="517" spans="1:7" ht="15.75" customHeight="1">
      <c r="A517"/>
      <c r="B517"/>
      <c r="C517"/>
      <c r="D517"/>
      <c r="E517"/>
      <c r="F517"/>
      <c r="G517"/>
    </row>
    <row r="518" spans="1:7" ht="15.75" customHeight="1">
      <c r="A518"/>
      <c r="B518"/>
      <c r="C518"/>
      <c r="D518"/>
      <c r="E518"/>
      <c r="F518"/>
      <c r="G518"/>
    </row>
    <row r="519" spans="1:7" ht="15.75" customHeight="1">
      <c r="A519"/>
      <c r="B519"/>
      <c r="C519"/>
      <c r="D519"/>
      <c r="E519"/>
      <c r="F519"/>
      <c r="G519"/>
    </row>
    <row r="520" spans="1:7" ht="15.75" customHeight="1">
      <c r="A520"/>
      <c r="B520"/>
      <c r="C520"/>
      <c r="D520"/>
      <c r="E520"/>
      <c r="F520"/>
      <c r="G520"/>
    </row>
    <row r="521" spans="1:7" ht="15.75" customHeight="1">
      <c r="A521"/>
      <c r="B521"/>
      <c r="C521"/>
      <c r="D521"/>
      <c r="E521"/>
      <c r="F521"/>
      <c r="G521"/>
    </row>
    <row r="522" spans="1:7" ht="15.75" customHeight="1">
      <c r="A522"/>
      <c r="B522"/>
      <c r="C522"/>
      <c r="D522"/>
      <c r="E522"/>
      <c r="F522"/>
      <c r="G522"/>
    </row>
    <row r="523" spans="1:7" ht="15.75" customHeight="1">
      <c r="A523"/>
      <c r="B523"/>
      <c r="C523"/>
      <c r="D523"/>
      <c r="E523"/>
      <c r="F523"/>
      <c r="G523"/>
    </row>
    <row r="524" spans="1:7" ht="15.75" customHeight="1">
      <c r="A524"/>
      <c r="B524"/>
      <c r="C524"/>
      <c r="D524"/>
      <c r="E524"/>
      <c r="F524"/>
      <c r="G524"/>
    </row>
    <row r="525" spans="1:7" ht="15.75" customHeight="1">
      <c r="A525"/>
      <c r="B525"/>
      <c r="C525"/>
      <c r="D525"/>
      <c r="E525"/>
      <c r="F525"/>
      <c r="G525"/>
    </row>
    <row r="526" spans="1:7" ht="15.75" customHeight="1">
      <c r="A526"/>
      <c r="B526"/>
      <c r="C526"/>
      <c r="D526"/>
      <c r="E526"/>
      <c r="F526"/>
      <c r="G526"/>
    </row>
    <row r="527" spans="1:7" ht="15.75" customHeight="1">
      <c r="A527"/>
      <c r="B527"/>
      <c r="C527"/>
      <c r="D527"/>
      <c r="E527"/>
      <c r="F527"/>
      <c r="G527"/>
    </row>
    <row r="528" spans="1:7" ht="15.75" customHeight="1">
      <c r="A528"/>
      <c r="B528"/>
      <c r="C528"/>
      <c r="D528"/>
      <c r="E528"/>
      <c r="F528"/>
      <c r="G528"/>
    </row>
    <row r="529" spans="1:7" ht="15.75" customHeight="1">
      <c r="A529"/>
      <c r="B529"/>
      <c r="C529"/>
      <c r="D529"/>
      <c r="E529"/>
      <c r="F529"/>
      <c r="G529"/>
    </row>
    <row r="530" spans="1:7" ht="15.75" customHeight="1">
      <c r="A530"/>
      <c r="B530"/>
      <c r="C530"/>
      <c r="D530"/>
      <c r="E530"/>
      <c r="F530"/>
      <c r="G530"/>
    </row>
    <row r="531" spans="1:7" ht="15.75" customHeight="1">
      <c r="A531"/>
      <c r="B531"/>
      <c r="C531"/>
      <c r="D531"/>
      <c r="E531"/>
      <c r="F531"/>
      <c r="G531"/>
    </row>
    <row r="532" spans="1:7" ht="15.75" customHeight="1">
      <c r="A532"/>
      <c r="B532"/>
      <c r="C532"/>
      <c r="D532"/>
      <c r="E532"/>
      <c r="F532"/>
      <c r="G532"/>
    </row>
    <row r="533" spans="1:7" ht="15.75" customHeight="1">
      <c r="A533"/>
      <c r="B533"/>
      <c r="C533"/>
      <c r="D533"/>
      <c r="E533"/>
      <c r="F533"/>
      <c r="G533"/>
    </row>
    <row r="534" spans="1:7" ht="15.75" customHeight="1">
      <c r="A534"/>
      <c r="B534"/>
      <c r="C534"/>
      <c r="D534"/>
      <c r="E534"/>
      <c r="F534"/>
      <c r="G534"/>
    </row>
    <row r="535" spans="1:7" ht="15.75" customHeight="1">
      <c r="A535"/>
      <c r="B535"/>
      <c r="C535"/>
      <c r="D535"/>
      <c r="E535"/>
      <c r="F535"/>
      <c r="G535"/>
    </row>
    <row r="536" spans="1:7" ht="15.75" customHeight="1">
      <c r="A536"/>
      <c r="B536"/>
      <c r="C536"/>
      <c r="D536"/>
      <c r="E536"/>
      <c r="F536"/>
      <c r="G536"/>
    </row>
    <row r="537" spans="1:7" ht="15.75" customHeight="1">
      <c r="A537"/>
      <c r="B537"/>
      <c r="C537"/>
      <c r="D537"/>
      <c r="E537"/>
      <c r="F537"/>
      <c r="G537"/>
    </row>
    <row r="538" spans="1:7" ht="15.75" customHeight="1">
      <c r="A538"/>
      <c r="B538"/>
      <c r="C538"/>
      <c r="D538"/>
      <c r="E538"/>
      <c r="F538"/>
      <c r="G538"/>
    </row>
    <row r="539" spans="1:7" ht="15.75" customHeight="1">
      <c r="A539"/>
      <c r="B539"/>
      <c r="C539"/>
      <c r="D539"/>
      <c r="E539"/>
      <c r="F539"/>
      <c r="G539"/>
    </row>
    <row r="540" spans="1:7" ht="15.75" customHeight="1">
      <c r="A540"/>
      <c r="B540"/>
      <c r="C540"/>
      <c r="D540"/>
      <c r="E540"/>
      <c r="F540"/>
      <c r="G540"/>
    </row>
    <row r="541" spans="1:7" ht="15.75" customHeight="1">
      <c r="A541"/>
      <c r="B541"/>
      <c r="C541"/>
      <c r="D541"/>
      <c r="E541"/>
      <c r="F541"/>
      <c r="G541"/>
    </row>
    <row r="542" spans="1:7" ht="15.75" customHeight="1">
      <c r="A542"/>
      <c r="B542"/>
      <c r="C542"/>
      <c r="D542"/>
      <c r="E542"/>
      <c r="F542"/>
      <c r="G542"/>
    </row>
    <row r="543" spans="1:7" ht="15.75" customHeight="1">
      <c r="A543"/>
      <c r="B543"/>
      <c r="C543"/>
      <c r="D543"/>
      <c r="E543"/>
      <c r="F543"/>
      <c r="G543"/>
    </row>
    <row r="544" spans="1:7" ht="15.75" customHeight="1">
      <c r="A544"/>
      <c r="B544"/>
      <c r="C544"/>
      <c r="D544"/>
      <c r="E544"/>
      <c r="F544"/>
      <c r="G544"/>
    </row>
    <row r="545" spans="1:7" ht="15.75" customHeight="1">
      <c r="A545"/>
      <c r="B545"/>
      <c r="C545"/>
      <c r="D545"/>
      <c r="E545"/>
      <c r="F545"/>
      <c r="G545"/>
    </row>
    <row r="546" spans="1:7" ht="15.75" customHeight="1">
      <c r="A546"/>
      <c r="B546"/>
      <c r="C546"/>
      <c r="D546"/>
      <c r="E546"/>
      <c r="F546"/>
      <c r="G546"/>
    </row>
    <row r="547" spans="1:7" ht="15.75" customHeight="1">
      <c r="A547"/>
      <c r="B547"/>
      <c r="C547"/>
      <c r="D547"/>
      <c r="E547"/>
      <c r="F547"/>
      <c r="G547"/>
    </row>
    <row r="548" spans="1:7" ht="15.75" customHeight="1">
      <c r="A548"/>
      <c r="B548"/>
      <c r="C548"/>
      <c r="D548"/>
      <c r="E548"/>
      <c r="F548"/>
      <c r="G548"/>
    </row>
    <row r="549" spans="1:7" ht="15.75" customHeight="1">
      <c r="A549"/>
      <c r="B549"/>
      <c r="C549"/>
      <c r="D549"/>
      <c r="E549"/>
      <c r="F549"/>
      <c r="G549"/>
    </row>
    <row r="550" spans="1:7" ht="15.75" customHeight="1">
      <c r="A550"/>
      <c r="B550"/>
      <c r="C550"/>
      <c r="D550"/>
      <c r="E550"/>
      <c r="F550"/>
      <c r="G550"/>
    </row>
    <row r="551" spans="1:7" ht="15.75" customHeight="1">
      <c r="A551"/>
      <c r="B551"/>
      <c r="C551"/>
      <c r="D551"/>
      <c r="E551"/>
      <c r="F551"/>
      <c r="G551"/>
    </row>
    <row r="552" spans="1:7" ht="15.75" customHeight="1">
      <c r="A552"/>
      <c r="B552"/>
      <c r="C552"/>
      <c r="D552"/>
      <c r="E552"/>
      <c r="F552"/>
      <c r="G552"/>
    </row>
    <row r="553" spans="1:7" ht="15.75" customHeight="1">
      <c r="A553"/>
      <c r="B553"/>
      <c r="C553"/>
      <c r="D553"/>
      <c r="E553"/>
      <c r="F553"/>
      <c r="G553"/>
    </row>
    <row r="554" spans="1:7" ht="15.75" customHeight="1">
      <c r="A554"/>
      <c r="B554"/>
      <c r="C554"/>
      <c r="D554"/>
      <c r="E554"/>
      <c r="F554"/>
      <c r="G554"/>
    </row>
    <row r="555" spans="1:7" ht="15.75" customHeight="1">
      <c r="A555"/>
      <c r="B555"/>
      <c r="C555"/>
      <c r="D555"/>
      <c r="E555"/>
      <c r="F555"/>
      <c r="G555"/>
    </row>
    <row r="556" spans="1:7" ht="15.75" customHeight="1">
      <c r="A556"/>
      <c r="B556"/>
      <c r="C556"/>
      <c r="D556"/>
      <c r="E556"/>
      <c r="F556"/>
      <c r="G556"/>
    </row>
    <row r="557" spans="1:7" ht="15.75" customHeight="1">
      <c r="A557"/>
      <c r="B557"/>
      <c r="C557"/>
      <c r="D557"/>
      <c r="E557"/>
      <c r="F557"/>
      <c r="G557"/>
    </row>
    <row r="558" spans="1:7" ht="15.75" customHeight="1">
      <c r="A558"/>
      <c r="B558"/>
      <c r="C558"/>
      <c r="D558"/>
      <c r="E558"/>
      <c r="F558"/>
      <c r="G558"/>
    </row>
    <row r="559" spans="1:7" ht="15.75" customHeight="1">
      <c r="A559"/>
      <c r="B559"/>
      <c r="C559"/>
      <c r="D559"/>
      <c r="E559"/>
      <c r="F559"/>
      <c r="G559"/>
    </row>
    <row r="560" spans="1:7" ht="15.75" customHeight="1">
      <c r="A560"/>
      <c r="B560"/>
      <c r="C560"/>
      <c r="D560"/>
      <c r="E560"/>
      <c r="F560"/>
      <c r="G560"/>
    </row>
    <row r="561" spans="1:7" ht="15.75" customHeight="1">
      <c r="A561"/>
      <c r="B561"/>
      <c r="C561"/>
      <c r="D561"/>
      <c r="E561"/>
      <c r="F561"/>
      <c r="G561"/>
    </row>
    <row r="562" spans="1:7" ht="15.75" customHeight="1">
      <c r="A562"/>
      <c r="B562"/>
      <c r="C562"/>
      <c r="D562"/>
      <c r="E562"/>
      <c r="F562"/>
      <c r="G562"/>
    </row>
    <row r="563" spans="1:7" ht="15.75" customHeight="1">
      <c r="A563"/>
      <c r="B563"/>
      <c r="C563"/>
      <c r="D563"/>
      <c r="E563"/>
      <c r="F563"/>
      <c r="G563"/>
    </row>
    <row r="564" spans="1:7" ht="15.75" customHeight="1">
      <c r="A564"/>
      <c r="B564"/>
      <c r="C564"/>
      <c r="D564"/>
      <c r="E564"/>
      <c r="F564"/>
      <c r="G564"/>
    </row>
    <row r="565" spans="1:7" ht="15.75" customHeight="1">
      <c r="A565"/>
      <c r="B565"/>
      <c r="C565"/>
      <c r="D565"/>
      <c r="E565"/>
      <c r="F565"/>
      <c r="G565"/>
    </row>
    <row r="566" spans="1:7" ht="15.75" customHeight="1">
      <c r="A566"/>
      <c r="B566"/>
      <c r="C566"/>
      <c r="D566"/>
      <c r="E566"/>
      <c r="F566"/>
      <c r="G566"/>
    </row>
    <row r="567" spans="1:7" ht="15.75" customHeight="1">
      <c r="A567"/>
      <c r="B567"/>
      <c r="C567"/>
      <c r="D567"/>
      <c r="E567"/>
      <c r="F567"/>
      <c r="G567"/>
    </row>
    <row r="568" spans="1:7" ht="15.75" customHeight="1">
      <c r="A568"/>
      <c r="B568"/>
      <c r="C568"/>
      <c r="D568"/>
      <c r="E568"/>
      <c r="F568"/>
      <c r="G568"/>
    </row>
    <row r="569" spans="1:7" ht="15.75" customHeight="1">
      <c r="A569"/>
      <c r="B569"/>
      <c r="C569"/>
      <c r="D569"/>
      <c r="E569"/>
      <c r="F569"/>
      <c r="G569"/>
    </row>
    <row r="570" spans="1:7" ht="15.75" customHeight="1">
      <c r="A570"/>
      <c r="B570"/>
      <c r="C570"/>
      <c r="D570"/>
      <c r="E570"/>
      <c r="F570"/>
      <c r="G570"/>
    </row>
    <row r="571" spans="1:7" ht="15.75" customHeight="1">
      <c r="A571"/>
      <c r="B571"/>
      <c r="C571"/>
      <c r="D571"/>
      <c r="E571"/>
      <c r="F571"/>
      <c r="G571"/>
    </row>
    <row r="572" spans="1:7" ht="15.75" customHeight="1">
      <c r="A572"/>
      <c r="B572"/>
      <c r="C572"/>
      <c r="D572"/>
      <c r="E572"/>
      <c r="F572"/>
      <c r="G572"/>
    </row>
    <row r="573" spans="1:7" ht="15.75" customHeight="1">
      <c r="A573"/>
      <c r="B573"/>
      <c r="C573"/>
      <c r="D573"/>
      <c r="E573"/>
      <c r="F573"/>
      <c r="G573"/>
    </row>
    <row r="574" spans="1:7" ht="15.75" customHeight="1">
      <c r="A574"/>
      <c r="B574"/>
      <c r="C574"/>
      <c r="D574"/>
      <c r="E574"/>
      <c r="F574"/>
      <c r="G574"/>
    </row>
    <row r="575" spans="1:7" ht="15.75" customHeight="1">
      <c r="A575"/>
      <c r="B575"/>
      <c r="C575"/>
      <c r="D575"/>
      <c r="E575"/>
      <c r="F575"/>
      <c r="G575"/>
    </row>
    <row r="576" spans="1:7" ht="15.75" customHeight="1">
      <c r="A576"/>
      <c r="B576"/>
      <c r="C576"/>
      <c r="D576"/>
      <c r="E576"/>
      <c r="F576"/>
      <c r="G576"/>
    </row>
    <row r="577" spans="1:7" ht="15.75" customHeight="1">
      <c r="A577"/>
      <c r="B577"/>
      <c r="C577"/>
      <c r="D577"/>
      <c r="E577"/>
      <c r="F577"/>
      <c r="G577"/>
    </row>
    <row r="578" spans="1:7" ht="15.75" customHeight="1">
      <c r="A578"/>
      <c r="B578"/>
      <c r="C578"/>
      <c r="D578"/>
      <c r="E578"/>
      <c r="F578"/>
      <c r="G578"/>
    </row>
    <row r="579" spans="1:7" ht="15.75" customHeight="1">
      <c r="A579"/>
      <c r="B579"/>
      <c r="C579"/>
      <c r="D579"/>
      <c r="E579"/>
      <c r="F579"/>
      <c r="G579"/>
    </row>
    <row r="580" spans="1:7" ht="15.75" customHeight="1">
      <c r="A580"/>
      <c r="B580"/>
      <c r="C580"/>
      <c r="D580"/>
      <c r="E580"/>
      <c r="F580"/>
      <c r="G580"/>
    </row>
    <row r="581" spans="1:7" ht="15.75" customHeight="1">
      <c r="A581"/>
      <c r="B581"/>
      <c r="C581"/>
      <c r="D581"/>
      <c r="E581"/>
      <c r="F581"/>
      <c r="G581"/>
    </row>
    <row r="582" spans="1:7" ht="15.75" customHeight="1">
      <c r="A582"/>
      <c r="B582"/>
      <c r="C582"/>
      <c r="D582"/>
      <c r="E582"/>
      <c r="F582"/>
      <c r="G582"/>
    </row>
    <row r="583" spans="1:7" ht="15.75" customHeight="1">
      <c r="A583"/>
      <c r="B583"/>
      <c r="C583"/>
      <c r="D583"/>
      <c r="E583"/>
      <c r="F583"/>
      <c r="G583"/>
    </row>
    <row r="584" spans="1:7" ht="15.75" customHeight="1">
      <c r="A584"/>
      <c r="B584"/>
      <c r="C584"/>
      <c r="D584"/>
      <c r="E584"/>
      <c r="F584"/>
      <c r="G584"/>
    </row>
    <row r="585" spans="1:7" ht="15.75" customHeight="1">
      <c r="A585"/>
      <c r="B585"/>
      <c r="C585"/>
      <c r="D585"/>
      <c r="E585"/>
      <c r="F585"/>
      <c r="G585"/>
    </row>
    <row r="586" spans="1:7" ht="15.75" customHeight="1">
      <c r="A586"/>
      <c r="B586"/>
      <c r="C586"/>
      <c r="D586"/>
      <c r="E586"/>
      <c r="F586"/>
      <c r="G586"/>
    </row>
    <row r="587" spans="1:7" ht="15.75" customHeight="1">
      <c r="A587"/>
      <c r="B587"/>
      <c r="C587"/>
      <c r="D587"/>
      <c r="E587"/>
      <c r="F587"/>
      <c r="G587"/>
    </row>
    <row r="588" spans="1:7" ht="15.75" customHeight="1">
      <c r="A588"/>
      <c r="B588"/>
      <c r="C588"/>
      <c r="D588"/>
      <c r="E588"/>
      <c r="F588"/>
      <c r="G588"/>
    </row>
    <row r="589" spans="1:7" ht="15.75" customHeight="1">
      <c r="A589"/>
      <c r="B589"/>
      <c r="C589"/>
      <c r="D589"/>
      <c r="E589"/>
      <c r="F589"/>
      <c r="G589"/>
    </row>
    <row r="590" spans="1:7" ht="15.75" customHeight="1">
      <c r="A590"/>
      <c r="B590"/>
      <c r="C590"/>
      <c r="D590"/>
      <c r="E590"/>
      <c r="F590"/>
      <c r="G590"/>
    </row>
    <row r="591" spans="1:7" ht="15.75" customHeight="1">
      <c r="A591"/>
      <c r="B591"/>
      <c r="C591"/>
      <c r="D591"/>
      <c r="E591"/>
      <c r="F591"/>
      <c r="G591"/>
    </row>
    <row r="592" spans="1:7" ht="15.75" customHeight="1">
      <c r="A592"/>
      <c r="B592"/>
      <c r="C592"/>
      <c r="D592"/>
      <c r="E592"/>
      <c r="F592"/>
      <c r="G592"/>
    </row>
    <row r="593" spans="1:7" ht="15.75" customHeight="1">
      <c r="A593"/>
      <c r="B593"/>
      <c r="C593"/>
      <c r="D593"/>
      <c r="E593"/>
      <c r="F593"/>
      <c r="G593"/>
    </row>
    <row r="594" spans="1:7" ht="15.75" customHeight="1">
      <c r="A594"/>
      <c r="B594"/>
      <c r="C594"/>
      <c r="D594"/>
      <c r="E594"/>
      <c r="F594"/>
      <c r="G594"/>
    </row>
    <row r="595" spans="1:7" ht="15.75" customHeight="1">
      <c r="A595"/>
      <c r="B595"/>
      <c r="C595"/>
      <c r="D595"/>
      <c r="E595"/>
      <c r="F595"/>
      <c r="G595"/>
    </row>
    <row r="596" spans="1:7" ht="15.75" customHeight="1">
      <c r="A596"/>
      <c r="B596"/>
      <c r="C596"/>
      <c r="D596"/>
      <c r="E596"/>
      <c r="F596"/>
      <c r="G596"/>
    </row>
    <row r="597" spans="1:7" ht="15.75" customHeight="1">
      <c r="A597"/>
      <c r="B597"/>
      <c r="C597"/>
      <c r="D597"/>
      <c r="E597"/>
      <c r="F597"/>
      <c r="G597"/>
    </row>
    <row r="598" spans="1:7" ht="15.75" customHeight="1">
      <c r="A598"/>
      <c r="B598"/>
      <c r="C598"/>
      <c r="D598"/>
      <c r="E598"/>
      <c r="F598"/>
      <c r="G598"/>
    </row>
    <row r="599" spans="1:7" ht="15.75" customHeight="1">
      <c r="A599"/>
      <c r="B599"/>
      <c r="C599"/>
      <c r="D599"/>
      <c r="E599"/>
      <c r="F599"/>
      <c r="G599"/>
    </row>
    <row r="600" spans="1:7" ht="15.75" customHeight="1">
      <c r="A600"/>
      <c r="B600"/>
      <c r="C600"/>
      <c r="D600"/>
      <c r="E600"/>
      <c r="F600"/>
      <c r="G600"/>
    </row>
    <row r="601" spans="1:7" ht="15.75" customHeight="1">
      <c r="A601"/>
      <c r="B601"/>
      <c r="C601"/>
      <c r="D601"/>
      <c r="E601"/>
      <c r="F601"/>
      <c r="G601"/>
    </row>
    <row r="602" spans="1:7" ht="15.75" customHeight="1">
      <c r="A602"/>
      <c r="B602"/>
      <c r="C602"/>
      <c r="D602"/>
      <c r="E602"/>
      <c r="F602"/>
      <c r="G602"/>
    </row>
    <row r="603" spans="1:7" ht="15.75" customHeight="1">
      <c r="A603"/>
      <c r="B603"/>
      <c r="C603"/>
      <c r="D603"/>
      <c r="E603"/>
      <c r="F603"/>
      <c r="G603"/>
    </row>
    <row r="604" spans="1:7" ht="15.75" customHeight="1">
      <c r="A604"/>
      <c r="B604"/>
      <c r="C604"/>
      <c r="D604"/>
      <c r="E604"/>
      <c r="F604"/>
      <c r="G604"/>
    </row>
    <row r="605" spans="1:7" ht="15.75" customHeight="1">
      <c r="A605"/>
      <c r="B605"/>
      <c r="C605"/>
      <c r="D605"/>
      <c r="E605"/>
      <c r="F605"/>
      <c r="G605"/>
    </row>
    <row r="606" spans="1:7" ht="15.75" customHeight="1">
      <c r="A606"/>
      <c r="B606"/>
      <c r="C606"/>
      <c r="D606"/>
      <c r="E606"/>
      <c r="F606"/>
      <c r="G606"/>
    </row>
    <row r="607" spans="1:7" ht="15.75" customHeight="1">
      <c r="A607"/>
      <c r="B607"/>
      <c r="C607"/>
      <c r="D607"/>
      <c r="E607"/>
      <c r="F607"/>
      <c r="G607"/>
    </row>
    <row r="608" spans="1:7" ht="15.75" customHeight="1">
      <c r="A608"/>
      <c r="B608"/>
      <c r="C608"/>
      <c r="D608"/>
      <c r="E608"/>
      <c r="F608"/>
      <c r="G608"/>
    </row>
    <row r="609" spans="1:7" ht="15.75" customHeight="1">
      <c r="A609"/>
      <c r="B609"/>
      <c r="C609"/>
      <c r="D609"/>
      <c r="E609"/>
      <c r="F609"/>
      <c r="G609"/>
    </row>
    <row r="610" spans="1:7" ht="15.75" customHeight="1">
      <c r="A610"/>
      <c r="B610"/>
      <c r="C610"/>
      <c r="D610"/>
      <c r="E610"/>
      <c r="F610"/>
      <c r="G610"/>
    </row>
    <row r="611" spans="1:7" ht="15.75" customHeight="1">
      <c r="A611"/>
      <c r="B611"/>
      <c r="C611"/>
      <c r="D611"/>
      <c r="E611"/>
      <c r="F611"/>
      <c r="G611"/>
    </row>
    <row r="612" spans="1:7" ht="15.75" customHeight="1">
      <c r="A612"/>
      <c r="B612"/>
      <c r="C612"/>
      <c r="D612"/>
      <c r="E612"/>
      <c r="F612"/>
      <c r="G612"/>
    </row>
    <row r="613" spans="1:7" ht="15.75" customHeight="1">
      <c r="A613"/>
      <c r="B613"/>
      <c r="C613"/>
      <c r="D613"/>
      <c r="E613"/>
      <c r="F613"/>
      <c r="G613"/>
    </row>
    <row r="614" spans="1:7" ht="15.75" customHeight="1">
      <c r="A614"/>
      <c r="B614"/>
      <c r="C614"/>
      <c r="D614"/>
      <c r="E614"/>
      <c r="F614"/>
      <c r="G614"/>
    </row>
    <row r="615" spans="1:7" ht="15.75" customHeight="1">
      <c r="A615"/>
      <c r="B615"/>
      <c r="C615"/>
      <c r="D615"/>
      <c r="E615"/>
      <c r="F615"/>
      <c r="G615"/>
    </row>
    <row r="616" spans="1:7" ht="15.75" customHeight="1">
      <c r="A616"/>
      <c r="B616"/>
      <c r="C616"/>
      <c r="D616"/>
      <c r="E616"/>
      <c r="F616"/>
      <c r="G616"/>
    </row>
    <row r="617" spans="1:7" ht="15.75" customHeight="1">
      <c r="A617"/>
      <c r="B617"/>
      <c r="C617"/>
      <c r="D617"/>
      <c r="E617"/>
      <c r="F617"/>
      <c r="G617"/>
    </row>
    <row r="618" spans="1:7" ht="15.75" customHeight="1">
      <c r="A618"/>
      <c r="B618"/>
      <c r="C618"/>
      <c r="D618"/>
      <c r="E618"/>
      <c r="F618"/>
      <c r="G618"/>
    </row>
    <row r="619" spans="1:7" ht="15.75" customHeight="1">
      <c r="A619"/>
      <c r="B619"/>
      <c r="C619"/>
      <c r="D619"/>
      <c r="E619"/>
      <c r="F619"/>
      <c r="G619"/>
    </row>
    <row r="620" spans="1:7" ht="15.75" customHeight="1">
      <c r="A620"/>
      <c r="B620"/>
      <c r="C620"/>
      <c r="D620"/>
      <c r="E620"/>
      <c r="F620"/>
      <c r="G620"/>
    </row>
    <row r="621" spans="1:7" ht="15.75" customHeight="1">
      <c r="A621"/>
      <c r="B621"/>
      <c r="C621"/>
      <c r="D621"/>
      <c r="E621"/>
      <c r="F621"/>
      <c r="G621"/>
    </row>
    <row r="622" spans="1:7" ht="15.75" customHeight="1">
      <c r="A622"/>
      <c r="B622"/>
      <c r="C622"/>
      <c r="D622"/>
      <c r="E622"/>
      <c r="F622"/>
      <c r="G622"/>
    </row>
    <row r="623" spans="1:7" ht="15.75" customHeight="1">
      <c r="A623"/>
      <c r="B623"/>
      <c r="C623"/>
      <c r="D623"/>
      <c r="E623"/>
      <c r="F623"/>
      <c r="G623"/>
    </row>
    <row r="624" spans="1:7" ht="15.75" customHeight="1">
      <c r="A624"/>
      <c r="B624"/>
      <c r="C624"/>
      <c r="D624"/>
      <c r="E624"/>
      <c r="F624"/>
      <c r="G624"/>
    </row>
    <row r="625" spans="1:7" ht="15.75" customHeight="1">
      <c r="A625"/>
      <c r="B625"/>
      <c r="C625"/>
      <c r="D625"/>
      <c r="E625"/>
      <c r="F625"/>
      <c r="G625"/>
    </row>
    <row r="626" spans="1:7" ht="15.75" customHeight="1">
      <c r="A626"/>
      <c r="B626"/>
      <c r="C626"/>
      <c r="D626"/>
      <c r="E626"/>
      <c r="F626"/>
      <c r="G626"/>
    </row>
    <row r="627" spans="1:7" ht="15.75" customHeight="1">
      <c r="A627"/>
      <c r="B627"/>
      <c r="C627"/>
      <c r="D627"/>
      <c r="E627"/>
      <c r="F627"/>
      <c r="G627"/>
    </row>
    <row r="628" spans="1:7" ht="15.75" customHeight="1">
      <c r="A628"/>
      <c r="B628"/>
      <c r="C628"/>
      <c r="D628"/>
      <c r="E628"/>
      <c r="F628"/>
      <c r="G628"/>
    </row>
    <row r="629" spans="1:7" ht="15.75" customHeight="1">
      <c r="A629"/>
      <c r="B629"/>
      <c r="C629"/>
      <c r="D629"/>
      <c r="E629"/>
      <c r="F629"/>
      <c r="G629"/>
    </row>
    <row r="630" spans="1:7" ht="15.75" customHeight="1">
      <c r="A630"/>
      <c r="B630"/>
      <c r="C630"/>
      <c r="D630"/>
      <c r="E630"/>
      <c r="F630"/>
      <c r="G630"/>
    </row>
    <row r="631" spans="1:7" ht="15.75" customHeight="1">
      <c r="A631"/>
      <c r="B631"/>
      <c r="C631"/>
      <c r="D631"/>
      <c r="E631"/>
      <c r="F631"/>
      <c r="G631"/>
    </row>
    <row r="632" spans="1:7" ht="15.75" customHeight="1">
      <c r="A632"/>
      <c r="B632"/>
      <c r="C632"/>
      <c r="D632"/>
      <c r="E632"/>
      <c r="F632"/>
      <c r="G632"/>
    </row>
    <row r="633" spans="1:7" ht="15.75" customHeight="1">
      <c r="A633"/>
      <c r="B633"/>
      <c r="C633"/>
      <c r="D633"/>
      <c r="E633"/>
      <c r="F633"/>
      <c r="G633"/>
    </row>
    <row r="634" spans="1:7" ht="15.75" customHeight="1">
      <c r="A634"/>
      <c r="B634"/>
      <c r="C634"/>
      <c r="D634"/>
      <c r="E634"/>
      <c r="F634"/>
      <c r="G634"/>
    </row>
    <row r="635" spans="1:7" ht="15.75" customHeight="1">
      <c r="A635"/>
      <c r="B635"/>
      <c r="C635"/>
      <c r="D635"/>
      <c r="E635"/>
      <c r="F635"/>
      <c r="G635"/>
    </row>
    <row r="636" spans="1:7" ht="15.75" customHeight="1">
      <c r="A636"/>
      <c r="B636"/>
      <c r="C636"/>
      <c r="D636"/>
      <c r="E636"/>
      <c r="F636"/>
      <c r="G636"/>
    </row>
    <row r="637" spans="1:7" ht="15.75" customHeight="1">
      <c r="A637"/>
      <c r="B637"/>
      <c r="C637"/>
      <c r="D637"/>
      <c r="E637"/>
      <c r="F637"/>
      <c r="G637"/>
    </row>
    <row r="638" spans="1:7" ht="15.75" customHeight="1">
      <c r="A638"/>
      <c r="B638"/>
      <c r="C638"/>
      <c r="D638"/>
      <c r="E638"/>
      <c r="F638"/>
      <c r="G638"/>
    </row>
    <row r="639" spans="1:7" ht="15.75" customHeight="1">
      <c r="A639"/>
      <c r="B639"/>
      <c r="C639"/>
      <c r="D639"/>
      <c r="E639"/>
      <c r="F639"/>
      <c r="G639"/>
    </row>
    <row r="640" spans="1:7" ht="15.75" customHeight="1">
      <c r="A640"/>
      <c r="B640"/>
      <c r="C640"/>
      <c r="D640"/>
      <c r="E640"/>
      <c r="F640"/>
      <c r="G640"/>
    </row>
    <row r="641" spans="1:7" ht="15.75" customHeight="1">
      <c r="A641"/>
      <c r="B641"/>
      <c r="C641"/>
      <c r="D641"/>
      <c r="E641"/>
      <c r="F641"/>
      <c r="G641"/>
    </row>
    <row r="642" spans="1:7" ht="15.75" customHeight="1">
      <c r="A642"/>
      <c r="B642"/>
      <c r="C642"/>
      <c r="D642"/>
      <c r="E642"/>
      <c r="F642"/>
      <c r="G642"/>
    </row>
    <row r="643" spans="1:7" ht="15.75" customHeight="1">
      <c r="A643"/>
      <c r="B643"/>
      <c r="C643"/>
      <c r="D643"/>
      <c r="E643"/>
      <c r="F643"/>
      <c r="G643"/>
    </row>
    <row r="644" spans="1:7" ht="15.75" customHeight="1">
      <c r="A644"/>
      <c r="B644"/>
      <c r="C644"/>
      <c r="D644"/>
      <c r="E644"/>
      <c r="F644"/>
      <c r="G644"/>
    </row>
    <row r="645" spans="1:7" ht="15.75" customHeight="1">
      <c r="A645"/>
      <c r="B645"/>
      <c r="C645"/>
      <c r="D645"/>
      <c r="E645"/>
      <c r="F645"/>
      <c r="G645"/>
    </row>
    <row r="646" spans="1:7" ht="15.75" customHeight="1">
      <c r="A646"/>
      <c r="B646"/>
      <c r="C646"/>
      <c r="D646"/>
      <c r="E646"/>
      <c r="F646"/>
      <c r="G646"/>
    </row>
    <row r="647" spans="1:7" ht="15.75" customHeight="1">
      <c r="A647"/>
      <c r="B647"/>
      <c r="C647"/>
      <c r="D647"/>
      <c r="E647"/>
      <c r="F647"/>
      <c r="G647"/>
    </row>
    <row r="648" spans="1:7" ht="15.75" customHeight="1">
      <c r="A648"/>
      <c r="B648"/>
      <c r="C648"/>
      <c r="D648"/>
      <c r="E648"/>
      <c r="F648"/>
      <c r="G648"/>
    </row>
    <row r="649" spans="1:7" ht="15.75" customHeight="1">
      <c r="A649"/>
      <c r="B649"/>
      <c r="C649"/>
      <c r="D649"/>
      <c r="E649"/>
      <c r="F649"/>
      <c r="G649"/>
    </row>
    <row r="650" spans="1:7" ht="15.75" customHeight="1">
      <c r="A650"/>
      <c r="B650"/>
      <c r="C650"/>
      <c r="D650"/>
      <c r="E650"/>
      <c r="F650"/>
      <c r="G650"/>
    </row>
    <row r="651" spans="1:7" ht="15.75" customHeight="1">
      <c r="A651"/>
      <c r="B651"/>
      <c r="C651"/>
      <c r="D651"/>
      <c r="E651"/>
      <c r="F651"/>
      <c r="G651"/>
    </row>
    <row r="652" spans="1:7" ht="15.75" customHeight="1">
      <c r="A652"/>
      <c r="B652"/>
      <c r="C652"/>
      <c r="D652"/>
      <c r="E652"/>
      <c r="F652"/>
      <c r="G652"/>
    </row>
    <row r="653" spans="1:7" ht="15.75" customHeight="1">
      <c r="A653"/>
      <c r="B653"/>
      <c r="C653"/>
      <c r="D653"/>
      <c r="E653"/>
      <c r="F653"/>
      <c r="G653"/>
    </row>
    <row r="654" spans="1:7" ht="15.75" customHeight="1">
      <c r="A654"/>
      <c r="B654"/>
      <c r="C654"/>
      <c r="D654"/>
      <c r="E654"/>
      <c r="F654"/>
      <c r="G654"/>
    </row>
    <row r="655" spans="1:7" ht="15.75" customHeight="1">
      <c r="A655"/>
      <c r="B655"/>
      <c r="C655"/>
      <c r="D655"/>
      <c r="E655"/>
      <c r="F655"/>
      <c r="G655"/>
    </row>
    <row r="656" spans="1:7" ht="15.75" customHeight="1">
      <c r="A656"/>
      <c r="B656"/>
      <c r="C656"/>
      <c r="D656"/>
      <c r="E656"/>
      <c r="F656"/>
      <c r="G656"/>
    </row>
    <row r="657" spans="1:7" ht="15.75" customHeight="1">
      <c r="A657"/>
      <c r="B657"/>
      <c r="C657"/>
      <c r="D657"/>
      <c r="E657"/>
      <c r="F657"/>
      <c r="G657"/>
    </row>
    <row r="658" spans="1:7" ht="15.75" customHeight="1">
      <c r="A658"/>
      <c r="B658"/>
      <c r="C658"/>
      <c r="D658"/>
      <c r="E658"/>
      <c r="F658"/>
      <c r="G658"/>
    </row>
    <row r="659" spans="1:7" ht="15.75" customHeight="1">
      <c r="A659"/>
      <c r="B659"/>
      <c r="C659"/>
      <c r="D659"/>
      <c r="E659"/>
      <c r="F659"/>
      <c r="G659"/>
    </row>
    <row r="660" spans="1:7" ht="15.75" customHeight="1">
      <c r="A660"/>
      <c r="B660"/>
      <c r="C660"/>
      <c r="D660"/>
      <c r="E660"/>
      <c r="F660"/>
      <c r="G660"/>
    </row>
    <row r="661" spans="1:7" ht="15.75" customHeight="1">
      <c r="A661"/>
      <c r="B661"/>
      <c r="C661"/>
      <c r="D661"/>
      <c r="E661"/>
      <c r="F661"/>
      <c r="G661"/>
    </row>
    <row r="662" spans="1:7" ht="15.75" customHeight="1">
      <c r="A662"/>
      <c r="B662"/>
      <c r="C662"/>
      <c r="D662"/>
      <c r="E662"/>
      <c r="F662"/>
      <c r="G662"/>
    </row>
    <row r="663" spans="1:7" ht="15.75" customHeight="1">
      <c r="A663"/>
      <c r="B663"/>
      <c r="C663"/>
      <c r="D663"/>
      <c r="E663"/>
      <c r="F663"/>
      <c r="G663"/>
    </row>
    <row r="664" spans="1:7" ht="15.75" customHeight="1">
      <c r="A664"/>
      <c r="B664"/>
      <c r="C664"/>
      <c r="D664"/>
      <c r="E664"/>
      <c r="F664"/>
      <c r="G664"/>
    </row>
    <row r="665" spans="1:7" ht="15.75" customHeight="1">
      <c r="A665"/>
      <c r="B665"/>
      <c r="C665"/>
      <c r="D665"/>
      <c r="E665"/>
      <c r="F665"/>
      <c r="G665"/>
    </row>
    <row r="666" spans="1:7" ht="15.75" customHeight="1">
      <c r="A666"/>
      <c r="B666"/>
      <c r="C666"/>
      <c r="D666"/>
      <c r="E666"/>
      <c r="F666"/>
      <c r="G666"/>
    </row>
    <row r="667" spans="1:7" ht="15.75" customHeight="1">
      <c r="A667"/>
      <c r="B667"/>
      <c r="C667"/>
      <c r="D667"/>
      <c r="E667"/>
      <c r="F667"/>
      <c r="G667"/>
    </row>
    <row r="668" spans="1:7" ht="15.75" customHeight="1">
      <c r="A668"/>
      <c r="B668"/>
      <c r="C668"/>
      <c r="D668"/>
      <c r="E668"/>
      <c r="F668"/>
      <c r="G668"/>
    </row>
    <row r="669" spans="1:7" ht="15.75" customHeight="1">
      <c r="A669"/>
      <c r="B669"/>
      <c r="C669"/>
      <c r="D669"/>
      <c r="E669"/>
      <c r="F669"/>
      <c r="G669"/>
    </row>
    <row r="670" spans="1:7" ht="15.75" customHeight="1">
      <c r="A670"/>
      <c r="B670"/>
      <c r="C670"/>
      <c r="D670"/>
      <c r="E670"/>
      <c r="F670"/>
      <c r="G670"/>
    </row>
    <row r="671" spans="1:7" ht="15.75" customHeight="1">
      <c r="A671"/>
      <c r="B671"/>
      <c r="C671"/>
      <c r="D671"/>
      <c r="E671"/>
      <c r="F671"/>
      <c r="G671"/>
    </row>
    <row r="672" spans="1:7" ht="15.75" customHeight="1">
      <c r="A672"/>
      <c r="B672"/>
      <c r="C672"/>
      <c r="D672"/>
      <c r="E672"/>
      <c r="F672"/>
      <c r="G672"/>
    </row>
    <row r="673" spans="1:7" ht="15.75" customHeight="1">
      <c r="A673"/>
      <c r="B673"/>
      <c r="C673"/>
      <c r="D673"/>
      <c r="E673"/>
      <c r="F673"/>
      <c r="G673"/>
    </row>
    <row r="674" spans="1:7" ht="15.75" customHeight="1">
      <c r="A674"/>
      <c r="B674"/>
      <c r="C674"/>
      <c r="D674"/>
      <c r="E674"/>
      <c r="F674"/>
      <c r="G674"/>
    </row>
    <row r="675" spans="1:7" ht="15.75" customHeight="1">
      <c r="A675"/>
      <c r="B675"/>
      <c r="C675"/>
      <c r="D675"/>
      <c r="E675"/>
      <c r="F675"/>
      <c r="G675"/>
    </row>
    <row r="676" spans="1:7" ht="15.75" customHeight="1">
      <c r="A676"/>
      <c r="B676"/>
      <c r="C676"/>
      <c r="D676"/>
      <c r="E676"/>
      <c r="F676"/>
      <c r="G676"/>
    </row>
    <row r="677" spans="1:7" ht="15.75" customHeight="1">
      <c r="A677"/>
      <c r="B677"/>
      <c r="C677"/>
      <c r="D677"/>
      <c r="E677"/>
      <c r="F677"/>
      <c r="G677"/>
    </row>
    <row r="678" spans="1:7" ht="15.75" customHeight="1">
      <c r="A678"/>
      <c r="B678"/>
      <c r="C678"/>
      <c r="D678"/>
      <c r="E678"/>
      <c r="F678"/>
      <c r="G678"/>
    </row>
    <row r="679" spans="1:7" ht="15.75" customHeight="1">
      <c r="A679"/>
      <c r="B679"/>
      <c r="C679"/>
      <c r="D679"/>
      <c r="E679"/>
      <c r="F679"/>
      <c r="G679"/>
    </row>
    <row r="680" spans="1:7" ht="15.75" customHeight="1">
      <c r="A680"/>
      <c r="B680"/>
      <c r="C680"/>
      <c r="D680"/>
      <c r="E680"/>
      <c r="F680"/>
      <c r="G680"/>
    </row>
    <row r="681" spans="1:7" ht="15.75" customHeight="1">
      <c r="A681"/>
      <c r="B681"/>
      <c r="C681"/>
      <c r="D681"/>
      <c r="E681"/>
      <c r="F681"/>
      <c r="G681"/>
    </row>
    <row r="682" spans="1:7" ht="15.75" customHeight="1">
      <c r="A682"/>
      <c r="B682"/>
      <c r="C682"/>
      <c r="D682"/>
      <c r="E682"/>
      <c r="F682"/>
      <c r="G682"/>
    </row>
    <row r="683" spans="1:7" ht="15.75" customHeight="1">
      <c r="A683"/>
      <c r="B683"/>
      <c r="C683"/>
      <c r="D683"/>
      <c r="E683"/>
      <c r="F683"/>
      <c r="G683"/>
    </row>
    <row r="684" spans="1:7" ht="15.75" customHeight="1">
      <c r="A684"/>
      <c r="B684"/>
      <c r="C684"/>
      <c r="D684"/>
      <c r="E684"/>
      <c r="F684"/>
      <c r="G684"/>
    </row>
    <row r="685" spans="1:7" ht="15.75" customHeight="1">
      <c r="A685"/>
      <c r="B685"/>
      <c r="C685"/>
      <c r="D685"/>
      <c r="E685"/>
      <c r="F685"/>
      <c r="G685"/>
    </row>
    <row r="686" spans="1:7" ht="15.75" customHeight="1">
      <c r="A686"/>
      <c r="B686"/>
      <c r="C686"/>
      <c r="D686"/>
      <c r="E686"/>
      <c r="F686"/>
      <c r="G686"/>
    </row>
    <row r="687" spans="1:7" ht="15.75" customHeight="1">
      <c r="A687"/>
      <c r="B687"/>
      <c r="C687"/>
      <c r="D687"/>
      <c r="E687"/>
      <c r="F687"/>
      <c r="G687"/>
    </row>
    <row r="688" spans="1:7" ht="15.75" customHeight="1">
      <c r="A688"/>
      <c r="B688"/>
      <c r="C688"/>
      <c r="D688"/>
      <c r="E688"/>
      <c r="F688"/>
      <c r="G688"/>
    </row>
    <row r="689" spans="1:7" ht="15.75" customHeight="1">
      <c r="A689"/>
      <c r="B689"/>
      <c r="C689"/>
      <c r="D689"/>
      <c r="E689"/>
      <c r="F689"/>
      <c r="G689"/>
    </row>
    <row r="690" spans="1:7" ht="15.75" customHeight="1">
      <c r="A690"/>
      <c r="B690"/>
      <c r="C690"/>
      <c r="D690"/>
      <c r="E690"/>
      <c r="F690"/>
      <c r="G690"/>
    </row>
    <row r="691" spans="1:7" ht="15.75" customHeight="1">
      <c r="A691"/>
      <c r="B691"/>
      <c r="C691"/>
      <c r="D691"/>
      <c r="E691"/>
      <c r="F691"/>
      <c r="G691"/>
    </row>
    <row r="692" spans="1:7" ht="15.75" customHeight="1">
      <c r="A692"/>
      <c r="B692"/>
      <c r="C692"/>
      <c r="D692"/>
      <c r="E692"/>
      <c r="F692"/>
      <c r="G692"/>
    </row>
    <row r="693" spans="1:7" ht="15.75" customHeight="1">
      <c r="A693"/>
      <c r="B693"/>
      <c r="C693"/>
      <c r="D693"/>
      <c r="E693"/>
      <c r="F693"/>
      <c r="G693"/>
    </row>
    <row r="694" spans="1:7" ht="15.75" customHeight="1">
      <c r="A694"/>
      <c r="B694"/>
      <c r="C694"/>
      <c r="D694"/>
      <c r="E694"/>
      <c r="F694"/>
      <c r="G694"/>
    </row>
    <row r="695" spans="1:7" ht="15.75" customHeight="1">
      <c r="A695"/>
      <c r="B695"/>
      <c r="C695"/>
      <c r="D695"/>
      <c r="E695"/>
      <c r="F695"/>
      <c r="G695"/>
    </row>
    <row r="696" spans="1:7" ht="15.75" customHeight="1">
      <c r="A696"/>
      <c r="B696"/>
      <c r="C696"/>
      <c r="D696"/>
      <c r="E696"/>
      <c r="F696"/>
      <c r="G696"/>
    </row>
    <row r="697" spans="1:7" ht="15.75" customHeight="1">
      <c r="A697"/>
      <c r="B697"/>
      <c r="C697"/>
      <c r="D697"/>
      <c r="E697"/>
      <c r="F697"/>
      <c r="G697"/>
    </row>
    <row r="698" spans="1:7" ht="15.75" customHeight="1">
      <c r="A698"/>
      <c r="B698"/>
      <c r="C698"/>
      <c r="D698"/>
      <c r="E698"/>
      <c r="F698"/>
      <c r="G698"/>
    </row>
    <row r="699" spans="1:7" ht="15.75" customHeight="1">
      <c r="A699"/>
      <c r="B699"/>
      <c r="C699"/>
      <c r="D699"/>
      <c r="E699"/>
      <c r="F699"/>
      <c r="G699"/>
    </row>
    <row r="700" spans="1:7" ht="15.75" customHeight="1">
      <c r="A700"/>
      <c r="B700"/>
      <c r="C700"/>
      <c r="D700"/>
      <c r="E700"/>
      <c r="F700"/>
      <c r="G700"/>
    </row>
    <row r="701" spans="1:7" ht="15.75" customHeight="1">
      <c r="A701"/>
      <c r="B701"/>
      <c r="C701"/>
      <c r="D701"/>
      <c r="E701"/>
      <c r="F701"/>
      <c r="G701"/>
    </row>
    <row r="702" spans="1:7" ht="15.75" customHeight="1">
      <c r="A702"/>
      <c r="B702"/>
      <c r="C702"/>
      <c r="D702"/>
      <c r="E702"/>
      <c r="F702"/>
      <c r="G702"/>
    </row>
    <row r="703" spans="1:7" ht="15.75" customHeight="1">
      <c r="A703"/>
      <c r="B703"/>
      <c r="C703"/>
      <c r="D703"/>
      <c r="E703"/>
      <c r="F703"/>
      <c r="G703"/>
    </row>
    <row r="704" spans="1:7" ht="15.75" customHeight="1">
      <c r="A704"/>
      <c r="B704"/>
      <c r="C704"/>
      <c r="D704"/>
      <c r="E704"/>
      <c r="F704"/>
      <c r="G704"/>
    </row>
    <row r="705" spans="1:7" ht="15.75" customHeight="1">
      <c r="A705"/>
      <c r="B705"/>
      <c r="C705"/>
      <c r="D705"/>
      <c r="E705"/>
      <c r="F705"/>
      <c r="G705"/>
    </row>
    <row r="706" spans="1:7" ht="15.75" customHeight="1">
      <c r="A706"/>
      <c r="B706"/>
      <c r="C706"/>
      <c r="D706"/>
      <c r="E706"/>
      <c r="F706"/>
      <c r="G706"/>
    </row>
    <row r="707" spans="1:7" ht="15.75" customHeight="1">
      <c r="A707"/>
      <c r="B707"/>
      <c r="C707"/>
      <c r="D707"/>
      <c r="E707"/>
      <c r="F707"/>
      <c r="G707"/>
    </row>
    <row r="708" spans="1:7" ht="15.75" customHeight="1">
      <c r="A708"/>
      <c r="B708"/>
      <c r="C708"/>
      <c r="D708"/>
      <c r="E708"/>
      <c r="F708"/>
      <c r="G708"/>
    </row>
    <row r="709" spans="1:7" ht="15.75" customHeight="1">
      <c r="A709"/>
      <c r="B709"/>
      <c r="C709"/>
      <c r="D709"/>
      <c r="E709"/>
      <c r="F709"/>
      <c r="G709"/>
    </row>
    <row r="710" spans="1:7" ht="15.75" customHeight="1">
      <c r="A710"/>
      <c r="B710"/>
      <c r="C710"/>
      <c r="D710"/>
      <c r="E710"/>
      <c r="F710"/>
      <c r="G710"/>
    </row>
    <row r="711" spans="1:7" ht="15.75" customHeight="1">
      <c r="A711"/>
      <c r="B711"/>
      <c r="C711"/>
      <c r="D711"/>
      <c r="E711"/>
      <c r="F711"/>
      <c r="G711"/>
    </row>
    <row r="712" spans="1:7" ht="15.75" customHeight="1">
      <c r="A712"/>
      <c r="B712"/>
      <c r="C712"/>
      <c r="D712"/>
      <c r="E712"/>
      <c r="F712"/>
      <c r="G712"/>
    </row>
    <row r="713" spans="1:7" ht="15.75" customHeight="1">
      <c r="A713"/>
      <c r="B713"/>
      <c r="C713"/>
      <c r="D713"/>
      <c r="E713"/>
      <c r="F713"/>
      <c r="G713"/>
    </row>
    <row r="714" spans="1:7" ht="15.75" customHeight="1">
      <c r="A714"/>
      <c r="B714"/>
      <c r="C714"/>
      <c r="D714"/>
      <c r="E714"/>
      <c r="F714"/>
      <c r="G714"/>
    </row>
    <row r="715" spans="1:7" ht="15.75" customHeight="1">
      <c r="A715"/>
      <c r="B715"/>
      <c r="C715"/>
      <c r="D715"/>
      <c r="E715"/>
      <c r="F715"/>
      <c r="G715"/>
    </row>
    <row r="716" spans="1:7" ht="15.75" customHeight="1">
      <c r="A716"/>
      <c r="B716"/>
      <c r="C716"/>
      <c r="D716"/>
      <c r="E716"/>
      <c r="F716"/>
      <c r="G716"/>
    </row>
    <row r="717" spans="1:7" ht="15.75" customHeight="1">
      <c r="A717"/>
      <c r="B717"/>
      <c r="C717"/>
      <c r="D717"/>
      <c r="E717"/>
      <c r="F717"/>
      <c r="G717"/>
    </row>
    <row r="718" spans="1:7" ht="15.75" customHeight="1">
      <c r="A718"/>
      <c r="B718"/>
      <c r="C718"/>
      <c r="D718"/>
      <c r="E718"/>
      <c r="F718"/>
      <c r="G718"/>
    </row>
    <row r="719" spans="1:7" ht="15.75" customHeight="1">
      <c r="A719"/>
      <c r="B719"/>
      <c r="C719"/>
      <c r="D719"/>
      <c r="E719"/>
      <c r="F719"/>
      <c r="G719"/>
    </row>
    <row r="720" spans="1:7" ht="15.75" customHeight="1">
      <c r="A720"/>
      <c r="B720"/>
      <c r="C720"/>
      <c r="D720"/>
      <c r="E720"/>
      <c r="F720"/>
      <c r="G720"/>
    </row>
    <row r="721" spans="1:7" ht="15.75" customHeight="1">
      <c r="A721"/>
      <c r="B721"/>
      <c r="C721"/>
      <c r="D721"/>
      <c r="E721"/>
      <c r="F721"/>
      <c r="G721"/>
    </row>
    <row r="722" spans="1:7" ht="15.75" customHeight="1">
      <c r="A722"/>
      <c r="B722"/>
      <c r="C722"/>
      <c r="D722"/>
      <c r="E722"/>
      <c r="F722"/>
      <c r="G722"/>
    </row>
    <row r="723" spans="1:7" ht="15.75" customHeight="1">
      <c r="A723"/>
      <c r="B723"/>
      <c r="C723"/>
      <c r="D723"/>
      <c r="E723"/>
      <c r="F723"/>
      <c r="G723"/>
    </row>
    <row r="724" spans="1:7" ht="15.75" customHeight="1">
      <c r="A724"/>
      <c r="B724"/>
      <c r="C724"/>
      <c r="D724"/>
      <c r="E724"/>
      <c r="F724"/>
      <c r="G724"/>
    </row>
    <row r="725" spans="1:7" ht="15.75" customHeight="1">
      <c r="A725"/>
      <c r="B725"/>
      <c r="C725"/>
      <c r="D725"/>
      <c r="E725"/>
      <c r="F725"/>
      <c r="G725"/>
    </row>
    <row r="726" spans="1:7" ht="15.75" customHeight="1">
      <c r="A726"/>
      <c r="B726"/>
      <c r="C726"/>
      <c r="D726"/>
      <c r="E726"/>
      <c r="F726"/>
      <c r="G726"/>
    </row>
    <row r="727" spans="1:7" ht="15.75" customHeight="1">
      <c r="A727"/>
      <c r="B727"/>
      <c r="C727"/>
      <c r="D727"/>
      <c r="E727"/>
      <c r="F727"/>
      <c r="G727"/>
    </row>
    <row r="728" spans="1:7" ht="15.75" customHeight="1">
      <c r="A728"/>
      <c r="B728"/>
      <c r="C728"/>
      <c r="D728"/>
      <c r="E728"/>
      <c r="F728"/>
      <c r="G728"/>
    </row>
    <row r="729" spans="1:7" ht="15.75" customHeight="1">
      <c r="A729"/>
      <c r="B729"/>
      <c r="C729"/>
      <c r="D729"/>
      <c r="E729"/>
      <c r="F729"/>
      <c r="G729"/>
    </row>
    <row r="730" spans="1:7" ht="15.75" customHeight="1">
      <c r="A730"/>
      <c r="B730"/>
      <c r="C730"/>
      <c r="D730"/>
      <c r="E730"/>
      <c r="F730"/>
      <c r="G730"/>
    </row>
    <row r="731" spans="1:7" ht="15.75" customHeight="1">
      <c r="A731"/>
      <c r="B731"/>
      <c r="C731"/>
      <c r="D731"/>
      <c r="E731"/>
      <c r="F731"/>
      <c r="G731"/>
    </row>
    <row r="732" spans="1:7" ht="15.75" customHeight="1">
      <c r="A732"/>
      <c r="B732"/>
      <c r="C732"/>
      <c r="D732"/>
      <c r="E732"/>
      <c r="F732"/>
      <c r="G732"/>
    </row>
    <row r="733" spans="1:7" ht="15.75" customHeight="1">
      <c r="A733"/>
      <c r="B733"/>
      <c r="C733"/>
      <c r="D733"/>
      <c r="E733"/>
      <c r="F733"/>
      <c r="G733"/>
    </row>
    <row r="734" spans="1:7" ht="15.75" customHeight="1">
      <c r="A734"/>
      <c r="B734"/>
      <c r="C734"/>
      <c r="D734"/>
      <c r="E734"/>
      <c r="F734"/>
      <c r="G734"/>
    </row>
    <row r="735" spans="1:7" ht="15.75" customHeight="1">
      <c r="A735"/>
      <c r="B735"/>
      <c r="C735"/>
      <c r="D735"/>
      <c r="E735"/>
      <c r="F735"/>
      <c r="G735"/>
    </row>
    <row r="736" spans="1:7" ht="15.75" customHeight="1">
      <c r="A736"/>
      <c r="B736"/>
      <c r="C736"/>
      <c r="D736"/>
      <c r="E736"/>
      <c r="F736"/>
      <c r="G736"/>
    </row>
    <row r="737" spans="1:7" ht="15.75" customHeight="1">
      <c r="A737"/>
      <c r="B737"/>
      <c r="C737"/>
      <c r="D737"/>
      <c r="E737"/>
      <c r="F737"/>
      <c r="G737"/>
    </row>
    <row r="738" spans="1:7" ht="15.75" customHeight="1">
      <c r="A738"/>
      <c r="B738"/>
      <c r="C738"/>
      <c r="D738"/>
      <c r="E738"/>
      <c r="F738"/>
      <c r="G738"/>
    </row>
    <row r="739" spans="1:7" ht="15.75" customHeight="1">
      <c r="A739"/>
      <c r="B739"/>
      <c r="C739"/>
      <c r="D739"/>
      <c r="E739"/>
      <c r="F739"/>
      <c r="G739"/>
    </row>
    <row r="740" spans="1:7" ht="15.75" customHeight="1">
      <c r="A740"/>
      <c r="B740"/>
      <c r="C740"/>
      <c r="D740"/>
      <c r="E740"/>
      <c r="F740"/>
      <c r="G740"/>
    </row>
    <row r="741" spans="1:7" ht="15.75" customHeight="1">
      <c r="A741"/>
      <c r="B741"/>
      <c r="C741"/>
      <c r="D741"/>
      <c r="E741"/>
      <c r="F741"/>
      <c r="G741"/>
    </row>
    <row r="742" spans="1:7" ht="15.75" customHeight="1">
      <c r="A742"/>
      <c r="B742"/>
      <c r="C742"/>
      <c r="D742"/>
      <c r="E742"/>
      <c r="F742"/>
      <c r="G742"/>
    </row>
    <row r="743" spans="1:7" ht="15.75" customHeight="1">
      <c r="A743"/>
      <c r="B743"/>
      <c r="C743"/>
      <c r="D743"/>
      <c r="E743"/>
      <c r="F743"/>
      <c r="G743"/>
    </row>
    <row r="744" spans="1:7" ht="15.75" customHeight="1">
      <c r="A744"/>
      <c r="B744"/>
      <c r="C744"/>
      <c r="D744"/>
      <c r="E744"/>
      <c r="F744"/>
      <c r="G744"/>
    </row>
    <row r="745" spans="1:7" ht="15.75" customHeight="1">
      <c r="A745"/>
      <c r="B745"/>
      <c r="C745"/>
      <c r="D745"/>
      <c r="E745"/>
      <c r="F745"/>
      <c r="G745"/>
    </row>
    <row r="746" spans="1:7" ht="15.75" customHeight="1">
      <c r="A746"/>
      <c r="B746"/>
      <c r="C746"/>
      <c r="D746"/>
      <c r="E746"/>
      <c r="F746"/>
      <c r="G746"/>
    </row>
    <row r="747" spans="1:7" ht="15.75" customHeight="1">
      <c r="A747"/>
      <c r="B747"/>
      <c r="C747"/>
      <c r="D747"/>
      <c r="E747"/>
      <c r="F747"/>
      <c r="G747"/>
    </row>
    <row r="748" spans="1:7" ht="15.75" customHeight="1">
      <c r="A748"/>
      <c r="B748"/>
      <c r="C748"/>
      <c r="D748"/>
      <c r="E748"/>
      <c r="F748"/>
      <c r="G748"/>
    </row>
    <row r="749" spans="1:7" ht="15.75" customHeight="1">
      <c r="A749"/>
      <c r="B749"/>
      <c r="C749"/>
      <c r="D749"/>
      <c r="E749"/>
      <c r="F749"/>
      <c r="G749"/>
    </row>
    <row r="750" spans="1:7" ht="15.75" customHeight="1">
      <c r="A750"/>
      <c r="B750"/>
      <c r="C750"/>
      <c r="D750"/>
      <c r="E750"/>
      <c r="F750"/>
      <c r="G750"/>
    </row>
    <row r="751" spans="1:7" ht="15.75" customHeight="1">
      <c r="A751"/>
      <c r="B751"/>
      <c r="C751"/>
      <c r="D751"/>
      <c r="E751"/>
      <c r="F751"/>
      <c r="G751"/>
    </row>
    <row r="752" spans="1:7" ht="15.75" customHeight="1">
      <c r="A752"/>
      <c r="B752"/>
      <c r="C752"/>
      <c r="D752"/>
      <c r="E752"/>
      <c r="F752"/>
      <c r="G752"/>
    </row>
    <row r="753" spans="1:7" ht="15.75" customHeight="1">
      <c r="A753"/>
      <c r="B753"/>
      <c r="C753"/>
      <c r="D753"/>
      <c r="E753"/>
      <c r="F753"/>
      <c r="G753"/>
    </row>
    <row r="754" spans="1:7" ht="15.75" customHeight="1">
      <c r="A754"/>
      <c r="B754"/>
      <c r="C754"/>
      <c r="D754"/>
      <c r="E754"/>
      <c r="F754"/>
      <c r="G754"/>
    </row>
    <row r="755" spans="1:7" ht="15.75" customHeight="1">
      <c r="A755"/>
      <c r="B755"/>
      <c r="C755"/>
      <c r="D755"/>
      <c r="E755"/>
      <c r="F755"/>
      <c r="G755"/>
    </row>
    <row r="756" spans="1:7" ht="15.75" customHeight="1">
      <c r="A756"/>
      <c r="B756"/>
      <c r="C756"/>
      <c r="D756"/>
      <c r="E756"/>
      <c r="F756"/>
      <c r="G756"/>
    </row>
    <row r="757" spans="1:7" ht="15.75" customHeight="1">
      <c r="A757"/>
      <c r="B757"/>
      <c r="C757"/>
      <c r="D757"/>
      <c r="E757"/>
      <c r="F757"/>
      <c r="G757"/>
    </row>
    <row r="758" spans="1:7" ht="15.75" customHeight="1">
      <c r="A758"/>
      <c r="B758"/>
      <c r="C758"/>
      <c r="D758"/>
      <c r="E758"/>
      <c r="F758"/>
      <c r="G758"/>
    </row>
    <row r="759" spans="1:7" ht="15.75" customHeight="1">
      <c r="A759"/>
      <c r="B759"/>
      <c r="C759"/>
      <c r="D759"/>
      <c r="E759"/>
      <c r="F759"/>
      <c r="G759"/>
    </row>
    <row r="760" spans="1:7" ht="15.75" customHeight="1">
      <c r="A760"/>
      <c r="B760"/>
      <c r="C760"/>
      <c r="D760"/>
      <c r="E760"/>
      <c r="F760"/>
      <c r="G760"/>
    </row>
    <row r="761" spans="1:7" ht="15.75" customHeight="1">
      <c r="A761"/>
      <c r="B761"/>
      <c r="C761"/>
      <c r="D761"/>
      <c r="E761"/>
      <c r="F761"/>
      <c r="G761"/>
    </row>
    <row r="762" spans="1:7" ht="15.75" customHeight="1">
      <c r="A762"/>
      <c r="B762"/>
      <c r="C762"/>
      <c r="D762"/>
      <c r="E762"/>
      <c r="F762"/>
      <c r="G762"/>
    </row>
    <row r="763" spans="1:7" ht="15.75" customHeight="1">
      <c r="A763"/>
      <c r="B763"/>
      <c r="C763"/>
      <c r="D763"/>
      <c r="E763"/>
      <c r="F763"/>
      <c r="G763"/>
    </row>
    <row r="764" spans="1:7" ht="15.75" customHeight="1">
      <c r="A764"/>
      <c r="B764"/>
      <c r="C764"/>
      <c r="D764"/>
      <c r="E764"/>
      <c r="F764"/>
      <c r="G764"/>
    </row>
    <row r="765" spans="1:7" ht="15.75" customHeight="1">
      <c r="A765"/>
      <c r="B765"/>
      <c r="C765"/>
      <c r="D765"/>
      <c r="E765"/>
      <c r="F765"/>
      <c r="G765"/>
    </row>
    <row r="766" spans="1:7" ht="15.75" customHeight="1">
      <c r="A766"/>
      <c r="B766"/>
      <c r="C766"/>
      <c r="D766"/>
      <c r="E766"/>
      <c r="F766"/>
      <c r="G766"/>
    </row>
    <row r="767" spans="1:7" ht="15.75" customHeight="1">
      <c r="A767"/>
      <c r="B767"/>
      <c r="C767"/>
      <c r="D767"/>
      <c r="E767"/>
      <c r="F767"/>
      <c r="G767"/>
    </row>
    <row r="768" spans="1:7" ht="15.75" customHeight="1">
      <c r="A768"/>
      <c r="B768"/>
      <c r="C768"/>
      <c r="D768"/>
      <c r="E768"/>
      <c r="F768"/>
      <c r="G768"/>
    </row>
    <row r="769" spans="1:7" ht="15.75" customHeight="1">
      <c r="A769"/>
      <c r="B769"/>
      <c r="C769"/>
      <c r="D769"/>
      <c r="E769"/>
      <c r="F769"/>
      <c r="G769"/>
    </row>
    <row r="770" spans="1:7" ht="15.75" customHeight="1">
      <c r="A770"/>
      <c r="B770"/>
      <c r="C770"/>
      <c r="D770"/>
      <c r="E770"/>
      <c r="F770"/>
      <c r="G770"/>
    </row>
    <row r="771" spans="1:7" ht="15.75" customHeight="1">
      <c r="A771"/>
      <c r="B771"/>
      <c r="C771"/>
      <c r="D771"/>
      <c r="E771"/>
      <c r="F771"/>
      <c r="G771"/>
    </row>
    <row r="772" spans="1:7" ht="15.75" customHeight="1">
      <c r="A772"/>
      <c r="B772"/>
      <c r="C772"/>
      <c r="D772"/>
      <c r="E772"/>
      <c r="F772"/>
      <c r="G772"/>
    </row>
    <row r="773" spans="1:7" ht="15.75" customHeight="1">
      <c r="A773"/>
      <c r="B773"/>
      <c r="C773"/>
      <c r="D773"/>
      <c r="E773"/>
      <c r="F773"/>
      <c r="G773"/>
    </row>
    <row r="774" spans="1:7" ht="15.75" customHeight="1">
      <c r="A774"/>
      <c r="B774"/>
      <c r="C774"/>
      <c r="D774"/>
      <c r="E774"/>
      <c r="F774"/>
      <c r="G774"/>
    </row>
    <row r="775" spans="1:7" ht="15.75" customHeight="1">
      <c r="A775"/>
      <c r="B775"/>
      <c r="C775"/>
      <c r="D775"/>
      <c r="E775"/>
      <c r="F775"/>
      <c r="G775"/>
    </row>
    <row r="776" spans="1:7" ht="15.75" customHeight="1">
      <c r="A776"/>
      <c r="B776"/>
      <c r="C776"/>
      <c r="D776"/>
      <c r="E776"/>
      <c r="F776"/>
      <c r="G776"/>
    </row>
    <row r="777" spans="1:7" ht="15.75" customHeight="1">
      <c r="A777"/>
      <c r="B777"/>
      <c r="C777"/>
      <c r="D777"/>
      <c r="E777"/>
      <c r="F777"/>
      <c r="G777"/>
    </row>
    <row r="778" spans="1:7" ht="15.75" customHeight="1">
      <c r="A778"/>
      <c r="B778"/>
      <c r="C778"/>
      <c r="D778"/>
      <c r="E778"/>
      <c r="F778"/>
      <c r="G778"/>
    </row>
    <row r="779" spans="1:7" ht="15.75" customHeight="1">
      <c r="A779"/>
      <c r="B779"/>
      <c r="C779"/>
      <c r="D779"/>
      <c r="E779"/>
      <c r="F779"/>
      <c r="G779"/>
    </row>
    <row r="780" spans="1:7" ht="15.75" customHeight="1">
      <c r="A780"/>
      <c r="B780"/>
      <c r="C780"/>
      <c r="D780"/>
      <c r="E780"/>
      <c r="F780"/>
      <c r="G780"/>
    </row>
    <row r="781" spans="1:7" ht="15.75" customHeight="1">
      <c r="A781"/>
      <c r="B781"/>
      <c r="C781"/>
      <c r="D781"/>
      <c r="E781"/>
      <c r="F781"/>
      <c r="G781"/>
    </row>
    <row r="782" spans="1:7" ht="15.75" customHeight="1">
      <c r="A782"/>
      <c r="B782"/>
      <c r="C782"/>
      <c r="D782"/>
      <c r="E782"/>
      <c r="F782"/>
      <c r="G782"/>
    </row>
    <row r="783" spans="1:7" ht="15.75" customHeight="1">
      <c r="A783"/>
      <c r="B783"/>
      <c r="C783"/>
      <c r="D783"/>
      <c r="E783"/>
      <c r="F783"/>
      <c r="G783"/>
    </row>
    <row r="784" spans="1:7" ht="15.75" customHeight="1">
      <c r="A784"/>
      <c r="B784"/>
      <c r="C784"/>
      <c r="D784"/>
      <c r="E784"/>
      <c r="F784"/>
      <c r="G784"/>
    </row>
    <row r="785" spans="1:7" ht="15.75" customHeight="1">
      <c r="A785"/>
      <c r="B785"/>
      <c r="C785"/>
      <c r="D785"/>
      <c r="E785"/>
      <c r="F785"/>
      <c r="G785"/>
    </row>
    <row r="786" spans="1:7" ht="15.75" customHeight="1">
      <c r="A786"/>
      <c r="B786"/>
      <c r="C786"/>
      <c r="D786"/>
      <c r="E786"/>
      <c r="F786"/>
      <c r="G786"/>
    </row>
    <row r="787" spans="1:7" ht="15.75" customHeight="1">
      <c r="A787"/>
      <c r="B787"/>
      <c r="C787"/>
      <c r="D787"/>
      <c r="E787"/>
      <c r="F787"/>
      <c r="G787"/>
    </row>
    <row r="788" spans="1:7" ht="15.75" customHeight="1">
      <c r="A788"/>
      <c r="B788"/>
      <c r="C788"/>
      <c r="D788"/>
      <c r="E788"/>
      <c r="F788"/>
      <c r="G788"/>
    </row>
    <row r="789" spans="1:7" ht="15.75" customHeight="1">
      <c r="A789"/>
      <c r="B789"/>
      <c r="C789"/>
      <c r="D789"/>
      <c r="E789"/>
      <c r="F789"/>
      <c r="G789"/>
    </row>
    <row r="790" spans="1:7" ht="15.75" customHeight="1">
      <c r="A790"/>
      <c r="B790"/>
      <c r="C790"/>
      <c r="D790"/>
      <c r="E790"/>
      <c r="F790"/>
      <c r="G790"/>
    </row>
    <row r="791" spans="1:7" ht="15.75" customHeight="1">
      <c r="A791"/>
      <c r="B791"/>
      <c r="C791"/>
      <c r="D791"/>
      <c r="E791"/>
      <c r="F791"/>
      <c r="G791"/>
    </row>
    <row r="792" spans="1:7" ht="15.75" customHeight="1">
      <c r="A792"/>
      <c r="B792"/>
      <c r="C792"/>
      <c r="D792"/>
      <c r="E792"/>
      <c r="F792"/>
      <c r="G792"/>
    </row>
    <row r="793" spans="1:7" ht="15.75" customHeight="1">
      <c r="A793"/>
      <c r="B793"/>
      <c r="C793"/>
      <c r="D793"/>
      <c r="E793"/>
      <c r="F793"/>
      <c r="G793"/>
    </row>
    <row r="794" spans="1:7" ht="15.75" customHeight="1">
      <c r="A794"/>
      <c r="B794"/>
      <c r="C794"/>
      <c r="D794"/>
      <c r="E794"/>
      <c r="F794"/>
      <c r="G794"/>
    </row>
    <row r="795" spans="1:7" ht="15.75" customHeight="1">
      <c r="A795"/>
      <c r="B795"/>
      <c r="C795"/>
      <c r="D795"/>
      <c r="E795"/>
      <c r="F795"/>
      <c r="G795"/>
    </row>
    <row r="796" spans="1:7" ht="15.75" customHeight="1">
      <c r="A796"/>
      <c r="B796"/>
      <c r="C796"/>
      <c r="D796"/>
      <c r="E796"/>
      <c r="F796"/>
      <c r="G796"/>
    </row>
    <row r="797" spans="1:7" ht="15.75" customHeight="1">
      <c r="A797"/>
      <c r="B797"/>
      <c r="C797"/>
      <c r="D797"/>
      <c r="E797"/>
      <c r="F797"/>
      <c r="G797"/>
    </row>
    <row r="798" spans="1:7" ht="15.75" customHeight="1">
      <c r="A798"/>
      <c r="B798"/>
      <c r="C798"/>
      <c r="D798"/>
      <c r="E798"/>
      <c r="F798"/>
      <c r="G798"/>
    </row>
    <row r="799" spans="1:7" ht="15.75" customHeight="1">
      <c r="A799"/>
      <c r="B799"/>
      <c r="C799"/>
      <c r="D799"/>
      <c r="E799"/>
      <c r="F799"/>
      <c r="G799"/>
    </row>
    <row r="800" spans="1:7" ht="15.75" customHeight="1">
      <c r="A800"/>
      <c r="B800"/>
      <c r="C800"/>
      <c r="D800"/>
      <c r="E800"/>
      <c r="F800"/>
      <c r="G800"/>
    </row>
    <row r="801" spans="1:7" ht="15.75" customHeight="1">
      <c r="A801"/>
      <c r="B801"/>
      <c r="C801"/>
      <c r="D801"/>
      <c r="E801"/>
      <c r="F801"/>
      <c r="G801"/>
    </row>
    <row r="802" spans="1:7" ht="15.75" customHeight="1">
      <c r="A802"/>
      <c r="B802"/>
      <c r="C802"/>
      <c r="D802"/>
      <c r="E802"/>
      <c r="F802"/>
      <c r="G802"/>
    </row>
    <row r="803" spans="1:7" ht="15.75" customHeight="1">
      <c r="A803"/>
      <c r="B803"/>
      <c r="C803"/>
      <c r="D803"/>
      <c r="E803"/>
      <c r="F803"/>
      <c r="G803"/>
    </row>
    <row r="804" spans="1:7" ht="15.75" customHeight="1">
      <c r="A804"/>
      <c r="B804"/>
      <c r="C804"/>
      <c r="D804"/>
      <c r="E804"/>
      <c r="F804"/>
      <c r="G804"/>
    </row>
    <row r="805" spans="1:7" ht="15.75" customHeight="1">
      <c r="A805"/>
      <c r="B805"/>
      <c r="C805"/>
      <c r="D805"/>
      <c r="E805"/>
      <c r="F805"/>
      <c r="G805"/>
    </row>
    <row r="806" spans="1:7" ht="15.75" customHeight="1">
      <c r="A806"/>
      <c r="B806"/>
      <c r="C806"/>
      <c r="D806"/>
      <c r="E806"/>
      <c r="F806"/>
      <c r="G806"/>
    </row>
    <row r="807" spans="1:7" ht="15.75" customHeight="1">
      <c r="A807"/>
      <c r="B807"/>
      <c r="C807"/>
      <c r="D807"/>
      <c r="E807"/>
      <c r="F807"/>
      <c r="G807"/>
    </row>
    <row r="808" spans="1:7" ht="15.75" customHeight="1">
      <c r="A808"/>
      <c r="B808"/>
      <c r="C808"/>
      <c r="D808"/>
      <c r="E808"/>
      <c r="F808"/>
      <c r="G808"/>
    </row>
    <row r="809" spans="1:7" ht="15.75" customHeight="1">
      <c r="A809"/>
      <c r="B809"/>
      <c r="C809"/>
      <c r="D809"/>
      <c r="E809"/>
      <c r="F809"/>
      <c r="G809"/>
    </row>
    <row r="810" spans="1:7" ht="15.75" customHeight="1">
      <c r="A810"/>
      <c r="B810"/>
      <c r="C810"/>
      <c r="D810"/>
      <c r="E810"/>
      <c r="F810"/>
      <c r="G810"/>
    </row>
    <row r="811" spans="1:7" ht="15.75" customHeight="1">
      <c r="A811"/>
      <c r="B811"/>
      <c r="C811"/>
      <c r="D811"/>
      <c r="E811"/>
      <c r="F811"/>
      <c r="G811"/>
    </row>
    <row r="812" spans="1:7" ht="15.75" customHeight="1">
      <c r="A812"/>
      <c r="B812"/>
      <c r="C812"/>
      <c r="D812"/>
      <c r="E812"/>
      <c r="F812"/>
      <c r="G812"/>
    </row>
    <row r="813" spans="1:7" ht="15.75" customHeight="1">
      <c r="A813"/>
      <c r="B813"/>
      <c r="C813"/>
      <c r="D813"/>
      <c r="E813"/>
      <c r="F813"/>
      <c r="G813"/>
    </row>
    <row r="814" spans="1:7" ht="15.75" customHeight="1">
      <c r="A814"/>
      <c r="B814"/>
      <c r="C814"/>
      <c r="D814"/>
      <c r="E814"/>
      <c r="F814"/>
      <c r="G814"/>
    </row>
    <row r="815" spans="1:7" ht="15.75" customHeight="1">
      <c r="A815"/>
      <c r="B815"/>
      <c r="C815"/>
      <c r="D815"/>
      <c r="E815"/>
      <c r="F815"/>
      <c r="G815"/>
    </row>
    <row r="816" spans="1:7" ht="15.75" customHeight="1">
      <c r="A816"/>
      <c r="B816"/>
      <c r="C816"/>
      <c r="D816"/>
      <c r="E816"/>
      <c r="F816"/>
      <c r="G816"/>
    </row>
    <row r="817" spans="1:7" ht="15.75" customHeight="1">
      <c r="A817"/>
      <c r="B817"/>
      <c r="C817"/>
      <c r="D817"/>
      <c r="E817"/>
      <c r="F817"/>
      <c r="G817"/>
    </row>
    <row r="818" spans="1:7" ht="15.75" customHeight="1">
      <c r="A818"/>
      <c r="B818"/>
      <c r="C818"/>
      <c r="D818"/>
      <c r="E818"/>
      <c r="F818"/>
      <c r="G818"/>
    </row>
    <row r="819" spans="1:7" ht="15.75" customHeight="1">
      <c r="A819"/>
      <c r="B819"/>
      <c r="C819"/>
      <c r="D819"/>
      <c r="E819"/>
      <c r="F819"/>
      <c r="G819"/>
    </row>
    <row r="820" spans="1:7" ht="15.75" customHeight="1">
      <c r="A820"/>
      <c r="B820"/>
      <c r="C820"/>
      <c r="D820"/>
      <c r="E820"/>
      <c r="F820"/>
      <c r="G820"/>
    </row>
    <row r="821" spans="1:7" ht="15.75" customHeight="1">
      <c r="A821"/>
      <c r="B821"/>
      <c r="C821"/>
      <c r="D821"/>
      <c r="E821"/>
      <c r="F821"/>
      <c r="G821"/>
    </row>
    <row r="822" spans="1:7" ht="15.75" customHeight="1">
      <c r="A822"/>
      <c r="B822"/>
      <c r="C822"/>
      <c r="D822"/>
      <c r="E822"/>
      <c r="F822"/>
      <c r="G822"/>
    </row>
    <row r="823" spans="1:7" ht="15.75" customHeight="1">
      <c r="A823"/>
      <c r="B823"/>
      <c r="C823"/>
      <c r="D823"/>
      <c r="E823"/>
      <c r="F823"/>
      <c r="G823"/>
    </row>
    <row r="824" spans="1:7" ht="15.75" customHeight="1">
      <c r="A824"/>
      <c r="B824"/>
      <c r="C824"/>
      <c r="D824"/>
      <c r="E824"/>
      <c r="F824"/>
      <c r="G824"/>
    </row>
    <row r="825" spans="1:7" ht="15.75" customHeight="1">
      <c r="A825"/>
      <c r="B825"/>
      <c r="C825"/>
      <c r="D825"/>
      <c r="E825"/>
      <c r="F825"/>
      <c r="G825"/>
    </row>
    <row r="826" spans="1:7" ht="15.75" customHeight="1">
      <c r="A826"/>
      <c r="B826"/>
      <c r="C826"/>
      <c r="D826"/>
      <c r="E826"/>
      <c r="F826"/>
      <c r="G826"/>
    </row>
    <row r="827" spans="1:7" ht="15.75" customHeight="1">
      <c r="A827"/>
      <c r="B827"/>
      <c r="C827"/>
      <c r="D827"/>
      <c r="E827"/>
      <c r="F827"/>
      <c r="G827"/>
    </row>
    <row r="828" spans="1:7" ht="15.75" customHeight="1">
      <c r="A828"/>
      <c r="B828"/>
      <c r="C828"/>
      <c r="D828"/>
      <c r="E828"/>
      <c r="F828"/>
      <c r="G828"/>
    </row>
    <row r="829" spans="1:7" ht="15.75" customHeight="1">
      <c r="A829"/>
      <c r="B829"/>
      <c r="C829"/>
      <c r="D829"/>
      <c r="E829"/>
      <c r="F829"/>
      <c r="G829"/>
    </row>
    <row r="830" spans="1:7" ht="15.75" customHeight="1">
      <c r="A830"/>
      <c r="B830"/>
      <c r="C830"/>
      <c r="D830"/>
      <c r="E830"/>
      <c r="F830"/>
      <c r="G830"/>
    </row>
    <row r="831" spans="1:7" ht="15.75" customHeight="1">
      <c r="A831"/>
      <c r="B831"/>
      <c r="C831"/>
      <c r="D831"/>
      <c r="E831"/>
      <c r="F831"/>
      <c r="G831"/>
    </row>
    <row r="832" spans="1:7" ht="15.75" customHeight="1">
      <c r="A832"/>
      <c r="B832"/>
      <c r="C832"/>
      <c r="D832"/>
      <c r="E832"/>
      <c r="F832"/>
      <c r="G832"/>
    </row>
    <row r="833" spans="1:7" ht="15.75" customHeight="1">
      <c r="A833"/>
      <c r="B833"/>
      <c r="C833"/>
      <c r="D833"/>
      <c r="E833"/>
      <c r="F833"/>
      <c r="G833"/>
    </row>
    <row r="834" spans="1:7" ht="15.75" customHeight="1">
      <c r="A834"/>
      <c r="B834"/>
      <c r="C834"/>
      <c r="D834"/>
      <c r="E834"/>
      <c r="F834"/>
      <c r="G834"/>
    </row>
    <row r="835" spans="1:7" ht="15.75" customHeight="1">
      <c r="A835"/>
      <c r="B835"/>
      <c r="C835"/>
      <c r="D835"/>
      <c r="E835"/>
      <c r="F835"/>
      <c r="G835"/>
    </row>
    <row r="836" spans="1:7" ht="15.75" customHeight="1">
      <c r="A836"/>
      <c r="B836"/>
      <c r="C836"/>
      <c r="D836"/>
      <c r="E836"/>
      <c r="F836"/>
      <c r="G836"/>
    </row>
    <row r="837" spans="1:7" ht="15.75" customHeight="1">
      <c r="A837"/>
      <c r="B837"/>
      <c r="C837"/>
      <c r="D837"/>
      <c r="E837"/>
      <c r="F837"/>
      <c r="G837"/>
    </row>
    <row r="838" spans="1:7" ht="15.75" customHeight="1">
      <c r="A838"/>
      <c r="B838"/>
      <c r="C838"/>
      <c r="D838"/>
      <c r="E838"/>
      <c r="F838"/>
      <c r="G838"/>
    </row>
    <row r="839" spans="1:7" ht="15.75" customHeight="1">
      <c r="A839"/>
      <c r="B839"/>
      <c r="C839"/>
      <c r="D839"/>
      <c r="E839"/>
      <c r="F839"/>
      <c r="G839"/>
    </row>
    <row r="840" spans="1:7" ht="15.75" customHeight="1">
      <c r="A840"/>
      <c r="B840"/>
      <c r="C840"/>
      <c r="D840"/>
      <c r="E840"/>
      <c r="F840"/>
      <c r="G840"/>
    </row>
    <row r="841" spans="1:7" ht="15.75" customHeight="1">
      <c r="A841"/>
      <c r="B841"/>
      <c r="C841"/>
      <c r="D841"/>
      <c r="E841"/>
      <c r="F841"/>
      <c r="G841"/>
    </row>
    <row r="842" spans="1:7" ht="15.75" customHeight="1">
      <c r="A842"/>
      <c r="B842"/>
      <c r="C842"/>
      <c r="D842"/>
      <c r="E842"/>
      <c r="F842"/>
      <c r="G842"/>
    </row>
    <row r="843" spans="1:7" ht="15.75" customHeight="1">
      <c r="A843"/>
      <c r="B843"/>
      <c r="C843"/>
      <c r="D843"/>
      <c r="E843"/>
      <c r="F843"/>
      <c r="G843"/>
    </row>
    <row r="844" spans="1:7" ht="15.75" customHeight="1">
      <c r="A844"/>
      <c r="B844"/>
      <c r="C844"/>
      <c r="D844"/>
      <c r="E844"/>
      <c r="F844"/>
      <c r="G844"/>
    </row>
    <row r="845" spans="1:7" ht="15.75" customHeight="1">
      <c r="A845"/>
      <c r="B845"/>
      <c r="C845"/>
      <c r="D845"/>
      <c r="E845"/>
      <c r="F845"/>
      <c r="G845"/>
    </row>
    <row r="846" spans="1:7" ht="15.75" customHeight="1">
      <c r="A846"/>
      <c r="B846"/>
      <c r="C846"/>
      <c r="D846"/>
      <c r="E846"/>
      <c r="F846"/>
      <c r="G846"/>
    </row>
    <row r="847" spans="1:7" ht="15.75" customHeight="1">
      <c r="A847"/>
      <c r="B847"/>
      <c r="C847"/>
      <c r="D847"/>
      <c r="E847"/>
      <c r="F847"/>
      <c r="G847"/>
    </row>
    <row r="848" spans="1:7" ht="15.75" customHeight="1">
      <c r="A848"/>
      <c r="B848"/>
      <c r="C848"/>
      <c r="D848"/>
      <c r="E848"/>
      <c r="F848"/>
      <c r="G848"/>
    </row>
    <row r="849" spans="1:7" ht="15.75" customHeight="1">
      <c r="A849"/>
      <c r="B849"/>
      <c r="C849"/>
      <c r="D849"/>
      <c r="E849"/>
      <c r="F849"/>
      <c r="G849"/>
    </row>
    <row r="850" spans="1:7" ht="15.75" customHeight="1">
      <c r="A850"/>
      <c r="B850"/>
      <c r="C850"/>
      <c r="D850"/>
      <c r="E850"/>
      <c r="F850"/>
      <c r="G850"/>
    </row>
    <row r="851" spans="1:7" ht="15.75" customHeight="1">
      <c r="A851"/>
      <c r="B851"/>
      <c r="C851"/>
      <c r="D851"/>
      <c r="E851"/>
      <c r="F851"/>
      <c r="G851"/>
    </row>
    <row r="852" spans="1:7" ht="15.75" customHeight="1">
      <c r="A852"/>
      <c r="B852"/>
      <c r="C852"/>
      <c r="D852"/>
      <c r="E852"/>
      <c r="F852"/>
      <c r="G852"/>
    </row>
    <row r="853" spans="1:7" ht="15.75" customHeight="1">
      <c r="A853"/>
      <c r="B853"/>
      <c r="C853"/>
      <c r="D853"/>
      <c r="E853"/>
      <c r="F853"/>
      <c r="G853"/>
    </row>
    <row r="854" spans="1:7" ht="15.75" customHeight="1">
      <c r="A854"/>
      <c r="B854"/>
      <c r="C854"/>
      <c r="D854"/>
      <c r="E854"/>
      <c r="F854"/>
      <c r="G854"/>
    </row>
    <row r="855" spans="1:7" ht="15.75" customHeight="1">
      <c r="A855"/>
      <c r="B855"/>
      <c r="C855"/>
      <c r="D855"/>
      <c r="E855"/>
      <c r="F855"/>
      <c r="G855"/>
    </row>
    <row r="856" spans="1:7" ht="15.75" customHeight="1">
      <c r="A856"/>
      <c r="B856"/>
      <c r="C856"/>
      <c r="D856"/>
      <c r="E856"/>
      <c r="F856"/>
      <c r="G856"/>
    </row>
    <row r="857" spans="1:7" ht="15.75" customHeight="1">
      <c r="A857"/>
      <c r="B857"/>
      <c r="C857"/>
      <c r="D857"/>
      <c r="E857"/>
      <c r="F857"/>
      <c r="G857"/>
    </row>
    <row r="858" spans="1:7" ht="15.75" customHeight="1">
      <c r="A858"/>
      <c r="B858"/>
      <c r="C858"/>
      <c r="D858"/>
      <c r="E858"/>
      <c r="F858"/>
      <c r="G858"/>
    </row>
    <row r="859" spans="1:7" ht="15.75" customHeight="1">
      <c r="A859"/>
      <c r="B859"/>
      <c r="C859"/>
      <c r="D859"/>
      <c r="E859"/>
      <c r="F859"/>
      <c r="G859"/>
    </row>
    <row r="860" spans="1:7" ht="15.75" customHeight="1">
      <c r="A860"/>
      <c r="B860"/>
      <c r="C860"/>
      <c r="D860"/>
      <c r="E860"/>
      <c r="F860"/>
      <c r="G860"/>
    </row>
    <row r="861" spans="1:7" ht="15.75" customHeight="1">
      <c r="A861"/>
      <c r="B861"/>
      <c r="C861"/>
      <c r="D861"/>
      <c r="E861"/>
      <c r="F861"/>
      <c r="G861"/>
    </row>
    <row r="862" spans="1:7" ht="15.75" customHeight="1">
      <c r="A862"/>
      <c r="B862"/>
      <c r="C862"/>
      <c r="D862"/>
      <c r="E862"/>
      <c r="F862"/>
      <c r="G862"/>
    </row>
    <row r="863" spans="1:7" ht="15.75" customHeight="1">
      <c r="A863"/>
      <c r="B863"/>
      <c r="C863"/>
      <c r="D863"/>
      <c r="E863"/>
      <c r="F863"/>
      <c r="G863"/>
    </row>
    <row r="864" spans="1:7" ht="15.75" customHeight="1">
      <c r="A864"/>
      <c r="B864"/>
      <c r="C864"/>
      <c r="D864"/>
      <c r="E864"/>
      <c r="F864"/>
      <c r="G864"/>
    </row>
    <row r="865" spans="1:7" ht="15.75" customHeight="1">
      <c r="A865"/>
      <c r="B865"/>
      <c r="C865"/>
      <c r="D865"/>
      <c r="E865"/>
      <c r="F865"/>
      <c r="G865"/>
    </row>
    <row r="866" spans="1:7" ht="15.75" customHeight="1">
      <c r="A866"/>
      <c r="B866"/>
      <c r="C866"/>
      <c r="D866"/>
      <c r="E866"/>
      <c r="F866"/>
      <c r="G866"/>
    </row>
    <row r="867" spans="1:7" ht="15.75" customHeight="1">
      <c r="A867"/>
      <c r="B867"/>
      <c r="C867"/>
      <c r="D867"/>
      <c r="E867"/>
      <c r="F867"/>
      <c r="G867"/>
    </row>
    <row r="868" spans="1:7" ht="15.75" customHeight="1">
      <c r="A868"/>
      <c r="B868"/>
      <c r="C868"/>
      <c r="D868"/>
      <c r="E868"/>
      <c r="F868"/>
      <c r="G868"/>
    </row>
    <row r="869" spans="1:7" ht="15.75" customHeight="1">
      <c r="A869"/>
      <c r="B869"/>
      <c r="C869"/>
      <c r="D869"/>
      <c r="E869"/>
      <c r="F869"/>
      <c r="G869"/>
    </row>
    <row r="870" spans="1:7" ht="15.75" customHeight="1">
      <c r="A870"/>
      <c r="B870"/>
      <c r="C870"/>
      <c r="D870"/>
      <c r="E870"/>
      <c r="F870"/>
      <c r="G870"/>
    </row>
    <row r="871" spans="1:7" ht="15.75" customHeight="1">
      <c r="A871"/>
      <c r="B871"/>
      <c r="C871"/>
      <c r="D871"/>
      <c r="E871"/>
      <c r="F871"/>
      <c r="G871"/>
    </row>
    <row r="872" spans="1:7" ht="15.75" customHeight="1">
      <c r="A872"/>
      <c r="B872"/>
      <c r="C872"/>
      <c r="D872"/>
      <c r="E872"/>
      <c r="F872"/>
      <c r="G872"/>
    </row>
    <row r="873" spans="1:7" ht="15.75" customHeight="1">
      <c r="A873"/>
      <c r="B873"/>
      <c r="C873"/>
      <c r="D873"/>
      <c r="E873"/>
      <c r="F873"/>
      <c r="G873"/>
    </row>
    <row r="874" spans="1:7" ht="15.75" customHeight="1">
      <c r="A874"/>
      <c r="B874"/>
      <c r="C874"/>
      <c r="D874"/>
      <c r="E874"/>
      <c r="F874"/>
      <c r="G874"/>
    </row>
    <row r="875" spans="1:7" ht="15.75" customHeight="1">
      <c r="A875"/>
      <c r="B875"/>
      <c r="C875"/>
      <c r="D875"/>
      <c r="E875"/>
      <c r="F875"/>
      <c r="G875"/>
    </row>
    <row r="876" spans="1:7" ht="15.75" customHeight="1">
      <c r="A876"/>
      <c r="B876"/>
      <c r="C876"/>
      <c r="D876"/>
      <c r="E876"/>
      <c r="F876"/>
      <c r="G876"/>
    </row>
    <row r="877" spans="1:7" ht="15.75" customHeight="1">
      <c r="A877"/>
      <c r="B877"/>
      <c r="C877"/>
      <c r="D877"/>
      <c r="E877"/>
      <c r="F877"/>
      <c r="G877"/>
    </row>
    <row r="878" spans="1:7" ht="15.75" customHeight="1">
      <c r="A878"/>
      <c r="B878"/>
      <c r="C878"/>
      <c r="D878"/>
      <c r="E878"/>
      <c r="F878"/>
      <c r="G878"/>
    </row>
    <row r="879" spans="1:7" ht="15.75" customHeight="1">
      <c r="A879"/>
      <c r="B879"/>
      <c r="C879"/>
      <c r="D879"/>
      <c r="E879"/>
      <c r="F879"/>
      <c r="G879"/>
    </row>
    <row r="880" spans="1:7" ht="15.75" customHeight="1">
      <c r="A880"/>
      <c r="B880"/>
      <c r="C880"/>
      <c r="D880"/>
      <c r="E880"/>
      <c r="F880"/>
      <c r="G880"/>
    </row>
    <row r="881" spans="1:7" ht="15.75" customHeight="1">
      <c r="A881"/>
      <c r="B881"/>
      <c r="C881"/>
      <c r="D881"/>
      <c r="E881"/>
      <c r="F881"/>
      <c r="G881"/>
    </row>
    <row r="882" spans="1:7" ht="15.75" customHeight="1">
      <c r="A882"/>
      <c r="B882"/>
      <c r="C882"/>
      <c r="D882"/>
      <c r="E882"/>
      <c r="F882"/>
      <c r="G882"/>
    </row>
    <row r="883" spans="1:7" ht="15.75" customHeight="1">
      <c r="A883"/>
      <c r="B883"/>
      <c r="C883"/>
      <c r="D883"/>
      <c r="E883"/>
      <c r="F883"/>
      <c r="G883"/>
    </row>
    <row r="884" spans="1:7" ht="15.75" customHeight="1">
      <c r="A884"/>
      <c r="B884"/>
      <c r="C884"/>
      <c r="D884"/>
      <c r="E884"/>
      <c r="F884"/>
      <c r="G884"/>
    </row>
    <row r="885" spans="1:7" ht="15.75" customHeight="1">
      <c r="A885"/>
      <c r="B885"/>
      <c r="C885"/>
      <c r="D885"/>
      <c r="E885"/>
      <c r="F885"/>
      <c r="G885"/>
    </row>
    <row r="886" spans="1:7" ht="15.75" customHeight="1">
      <c r="A886"/>
      <c r="B886"/>
      <c r="C886"/>
      <c r="D886"/>
      <c r="E886"/>
      <c r="F886"/>
      <c r="G886"/>
    </row>
    <row r="887" spans="1:7" ht="15.75" customHeight="1">
      <c r="A887"/>
      <c r="B887"/>
      <c r="C887"/>
      <c r="D887"/>
      <c r="E887"/>
      <c r="F887"/>
      <c r="G887"/>
    </row>
    <row r="888" spans="1:7" ht="15.75" customHeight="1">
      <c r="A888"/>
      <c r="B888"/>
      <c r="C888"/>
      <c r="D888"/>
      <c r="E888"/>
      <c r="F888"/>
      <c r="G888"/>
    </row>
    <row r="889" spans="1:7" ht="15.75" customHeight="1">
      <c r="A889"/>
      <c r="B889"/>
      <c r="C889"/>
      <c r="D889"/>
      <c r="E889"/>
      <c r="F889"/>
      <c r="G889"/>
    </row>
    <row r="890" spans="1:7" ht="15.75" customHeight="1">
      <c r="A890"/>
      <c r="B890"/>
      <c r="C890"/>
      <c r="D890"/>
      <c r="E890"/>
      <c r="F890"/>
      <c r="G890"/>
    </row>
    <row r="891" spans="1:7" ht="15.75" customHeight="1">
      <c r="A891"/>
      <c r="B891"/>
      <c r="C891"/>
      <c r="D891"/>
      <c r="E891"/>
      <c r="F891"/>
      <c r="G891"/>
    </row>
    <row r="892" spans="1:7" ht="15.75" customHeight="1">
      <c r="A892"/>
      <c r="B892"/>
      <c r="C892"/>
      <c r="D892"/>
      <c r="E892"/>
      <c r="F892"/>
      <c r="G892"/>
    </row>
    <row r="893" spans="1:7" ht="15.75" customHeight="1">
      <c r="A893"/>
      <c r="B893"/>
      <c r="C893"/>
      <c r="D893"/>
      <c r="E893"/>
      <c r="F893"/>
      <c r="G893"/>
    </row>
    <row r="894" spans="1:7" ht="15.75" customHeight="1">
      <c r="A894"/>
      <c r="B894"/>
      <c r="C894"/>
      <c r="D894"/>
      <c r="E894"/>
      <c r="F894"/>
      <c r="G894"/>
    </row>
    <row r="895" spans="1:7" ht="15.75" customHeight="1">
      <c r="A895"/>
      <c r="B895"/>
      <c r="C895"/>
      <c r="D895"/>
      <c r="E895"/>
      <c r="F895"/>
      <c r="G895"/>
    </row>
    <row r="896" spans="1:7" ht="15.75" customHeight="1">
      <c r="A896"/>
      <c r="B896"/>
      <c r="C896"/>
      <c r="D896"/>
      <c r="E896"/>
      <c r="F896"/>
      <c r="G896"/>
    </row>
    <row r="897" spans="1:7" ht="15.75" customHeight="1">
      <c r="A897"/>
      <c r="B897"/>
      <c r="C897"/>
      <c r="D897"/>
      <c r="E897"/>
      <c r="F897"/>
      <c r="G897"/>
    </row>
    <row r="898" spans="1:7" ht="15.75" customHeight="1">
      <c r="A898"/>
      <c r="B898"/>
      <c r="C898"/>
      <c r="D898"/>
      <c r="E898"/>
      <c r="F898"/>
      <c r="G898"/>
    </row>
    <row r="899" spans="1:7" ht="15.75" customHeight="1">
      <c r="A899"/>
      <c r="B899"/>
      <c r="C899"/>
      <c r="D899"/>
      <c r="E899"/>
      <c r="F899"/>
      <c r="G899"/>
    </row>
    <row r="900" spans="1:7" ht="15.75" customHeight="1">
      <c r="A900"/>
      <c r="B900"/>
      <c r="C900"/>
      <c r="D900"/>
      <c r="E900"/>
      <c r="F900"/>
      <c r="G900"/>
    </row>
    <row r="901" spans="1:7" ht="15.75" customHeight="1">
      <c r="A901"/>
      <c r="B901"/>
      <c r="C901"/>
      <c r="D901"/>
      <c r="E901"/>
      <c r="F901"/>
      <c r="G901"/>
    </row>
    <row r="902" spans="1:7" ht="15.75" customHeight="1">
      <c r="A902"/>
      <c r="B902"/>
      <c r="C902"/>
      <c r="D902"/>
      <c r="E902"/>
      <c r="F902"/>
      <c r="G902"/>
    </row>
    <row r="903" spans="1:7" ht="15.75" customHeight="1">
      <c r="A903"/>
      <c r="B903"/>
      <c r="C903"/>
      <c r="D903"/>
      <c r="E903"/>
      <c r="F903"/>
      <c r="G903"/>
    </row>
    <row r="904" spans="1:7" ht="15.75" customHeight="1">
      <c r="A904"/>
      <c r="B904"/>
      <c r="C904"/>
      <c r="D904"/>
      <c r="E904"/>
      <c r="F904"/>
      <c r="G904"/>
    </row>
    <row r="905" spans="1:7" ht="15.75" customHeight="1">
      <c r="A905"/>
      <c r="B905"/>
      <c r="C905"/>
      <c r="D905"/>
      <c r="E905"/>
      <c r="F905"/>
      <c r="G905"/>
    </row>
    <row r="906" spans="1:7" ht="15.75" customHeight="1">
      <c r="A906"/>
      <c r="B906"/>
      <c r="C906"/>
      <c r="D906"/>
      <c r="E906"/>
      <c r="F906"/>
      <c r="G906"/>
    </row>
    <row r="907" spans="1:7" ht="15.75" customHeight="1">
      <c r="A907"/>
      <c r="B907"/>
      <c r="C907"/>
      <c r="D907"/>
      <c r="E907"/>
      <c r="F907"/>
      <c r="G907"/>
    </row>
    <row r="908" spans="1:7" ht="15.75" customHeight="1">
      <c r="A908"/>
      <c r="B908"/>
      <c r="C908"/>
      <c r="D908"/>
      <c r="E908"/>
      <c r="F908"/>
      <c r="G908"/>
    </row>
    <row r="909" spans="1:7" ht="15.75" customHeight="1">
      <c r="A909"/>
      <c r="B909"/>
      <c r="C909"/>
      <c r="D909"/>
      <c r="E909"/>
      <c r="F909"/>
      <c r="G909"/>
    </row>
    <row r="910" spans="1:7" ht="15.75" customHeight="1">
      <c r="A910"/>
      <c r="B910"/>
      <c r="C910"/>
      <c r="D910"/>
      <c r="E910"/>
      <c r="F910"/>
      <c r="G910"/>
    </row>
    <row r="911" spans="1:7" ht="15.75" customHeight="1">
      <c r="A911"/>
      <c r="B911"/>
      <c r="C911"/>
      <c r="D911"/>
      <c r="E911"/>
      <c r="F911"/>
      <c r="G911"/>
    </row>
    <row r="912" spans="1:7" ht="15.75" customHeight="1">
      <c r="A912"/>
      <c r="B912"/>
      <c r="C912"/>
      <c r="D912"/>
      <c r="E912"/>
      <c r="F912"/>
      <c r="G912"/>
    </row>
    <row r="913" spans="1:7" ht="15.75" customHeight="1">
      <c r="A913"/>
      <c r="B913"/>
      <c r="C913"/>
      <c r="D913"/>
      <c r="E913"/>
      <c r="F913"/>
      <c r="G913"/>
    </row>
    <row r="914" spans="1:7" ht="15.75" customHeight="1">
      <c r="A914"/>
      <c r="B914"/>
      <c r="C914"/>
      <c r="D914"/>
      <c r="E914"/>
      <c r="F914"/>
      <c r="G914"/>
    </row>
    <row r="915" spans="1:7" ht="15.75" customHeight="1">
      <c r="A915"/>
      <c r="B915"/>
      <c r="C915"/>
      <c r="D915"/>
      <c r="E915"/>
      <c r="F915"/>
      <c r="G915"/>
    </row>
    <row r="916" spans="1:7" ht="15.75" customHeight="1">
      <c r="A916"/>
      <c r="B916"/>
      <c r="C916"/>
      <c r="D916"/>
      <c r="E916"/>
      <c r="F916"/>
      <c r="G916"/>
    </row>
    <row r="917" spans="1:7" ht="15.75" customHeight="1">
      <c r="A917"/>
      <c r="B917"/>
      <c r="C917"/>
      <c r="D917"/>
      <c r="E917"/>
      <c r="F917"/>
      <c r="G917"/>
    </row>
    <row r="918" spans="1:7" ht="15.75" customHeight="1">
      <c r="A918"/>
      <c r="B918"/>
      <c r="C918"/>
      <c r="D918"/>
      <c r="E918"/>
      <c r="F918"/>
      <c r="G918"/>
    </row>
    <row r="919" spans="1:7" ht="15.75" customHeight="1">
      <c r="A919"/>
      <c r="B919"/>
      <c r="C919"/>
      <c r="D919"/>
      <c r="E919"/>
      <c r="F919"/>
      <c r="G919"/>
    </row>
    <row r="920" spans="1:7" ht="15.75" customHeight="1">
      <c r="A920"/>
      <c r="B920"/>
      <c r="C920"/>
      <c r="D920"/>
      <c r="E920"/>
      <c r="F920"/>
      <c r="G920"/>
    </row>
    <row r="921" spans="1:7" ht="15.75" customHeight="1">
      <c r="A921"/>
      <c r="B921"/>
      <c r="C921"/>
      <c r="D921"/>
      <c r="E921"/>
      <c r="F921"/>
      <c r="G921"/>
    </row>
    <row r="922" spans="1:7" ht="15.75" customHeight="1">
      <c r="A922"/>
      <c r="B922"/>
      <c r="C922"/>
      <c r="D922"/>
      <c r="E922"/>
      <c r="F922"/>
      <c r="G922"/>
    </row>
    <row r="923" spans="1:7" ht="15.75" customHeight="1">
      <c r="A923"/>
      <c r="B923"/>
      <c r="C923"/>
      <c r="D923"/>
      <c r="E923"/>
      <c r="F923"/>
      <c r="G923"/>
    </row>
    <row r="924" spans="1:7" ht="15.75" customHeight="1">
      <c r="A924"/>
      <c r="B924"/>
      <c r="C924"/>
      <c r="D924"/>
      <c r="E924"/>
      <c r="F924"/>
      <c r="G924"/>
    </row>
    <row r="925" spans="1:7" ht="15.75" customHeight="1">
      <c r="A925"/>
      <c r="B925"/>
      <c r="C925"/>
      <c r="D925"/>
      <c r="E925"/>
      <c r="F925"/>
      <c r="G925"/>
    </row>
    <row r="926" spans="1:7" ht="15.75" customHeight="1">
      <c r="A926"/>
      <c r="B926"/>
      <c r="C926"/>
      <c r="D926"/>
      <c r="E926"/>
      <c r="F926"/>
      <c r="G926"/>
    </row>
    <row r="927" spans="1:7" ht="15.75" customHeight="1">
      <c r="A927"/>
      <c r="B927"/>
      <c r="C927"/>
      <c r="D927"/>
      <c r="E927"/>
      <c r="F927"/>
      <c r="G927"/>
    </row>
    <row r="928" spans="1:7" ht="15.75" customHeight="1">
      <c r="A928"/>
      <c r="B928"/>
      <c r="C928"/>
      <c r="D928"/>
      <c r="E928"/>
      <c r="F928"/>
      <c r="G928"/>
    </row>
    <row r="929" spans="1:7" ht="15.75" customHeight="1">
      <c r="A929"/>
      <c r="B929"/>
      <c r="C929"/>
      <c r="D929"/>
      <c r="E929"/>
      <c r="F929"/>
      <c r="G929"/>
    </row>
    <row r="930" spans="1:7" ht="15.75" customHeight="1">
      <c r="A930"/>
      <c r="B930"/>
      <c r="C930"/>
      <c r="D930"/>
      <c r="E930"/>
      <c r="F930"/>
      <c r="G930"/>
    </row>
    <row r="931" spans="1:7" ht="15.75" customHeight="1">
      <c r="A931"/>
      <c r="B931"/>
      <c r="C931"/>
      <c r="D931"/>
      <c r="E931"/>
      <c r="F931"/>
      <c r="G931"/>
    </row>
    <row r="932" spans="1:7" ht="15.75" customHeight="1">
      <c r="A932"/>
      <c r="B932"/>
      <c r="C932"/>
      <c r="D932"/>
      <c r="E932"/>
      <c r="F932"/>
      <c r="G932"/>
    </row>
    <row r="933" spans="1:7" ht="15.75" customHeight="1">
      <c r="A933"/>
      <c r="B933"/>
      <c r="C933"/>
      <c r="D933"/>
      <c r="E933"/>
      <c r="F933"/>
      <c r="G933"/>
    </row>
    <row r="934" spans="1:7" ht="15.75" customHeight="1">
      <c r="A934"/>
      <c r="B934"/>
      <c r="C934"/>
      <c r="D934"/>
      <c r="E934"/>
      <c r="F934"/>
      <c r="G934"/>
    </row>
    <row r="935" spans="1:7" ht="15.75" customHeight="1">
      <c r="A935"/>
      <c r="B935"/>
      <c r="C935"/>
      <c r="D935"/>
      <c r="E935"/>
      <c r="F935"/>
      <c r="G935"/>
    </row>
    <row r="936" spans="1:7" ht="15.75" customHeight="1">
      <c r="A936"/>
      <c r="B936"/>
      <c r="C936"/>
      <c r="D936"/>
      <c r="E936"/>
      <c r="F936"/>
      <c r="G936"/>
    </row>
    <row r="937" spans="1:7" ht="15.75" customHeight="1">
      <c r="A937"/>
      <c r="B937"/>
      <c r="C937"/>
      <c r="D937"/>
      <c r="E937"/>
      <c r="F937"/>
      <c r="G937"/>
    </row>
    <row r="938" spans="1:7" ht="15.75" customHeight="1">
      <c r="A938"/>
      <c r="B938"/>
      <c r="C938"/>
      <c r="D938"/>
      <c r="E938"/>
      <c r="F938"/>
      <c r="G938"/>
    </row>
    <row r="939" spans="1:7" ht="15.75" customHeight="1">
      <c r="A939"/>
      <c r="B939"/>
      <c r="C939"/>
      <c r="D939"/>
      <c r="E939"/>
      <c r="F939"/>
      <c r="G939"/>
    </row>
    <row r="940" spans="1:7" ht="15.75" customHeight="1">
      <c r="A940"/>
      <c r="B940"/>
      <c r="C940"/>
      <c r="D940"/>
      <c r="E940"/>
      <c r="F940"/>
      <c r="G940"/>
    </row>
    <row r="941" spans="1:7" ht="15.75" customHeight="1">
      <c r="A941"/>
      <c r="B941"/>
      <c r="C941"/>
      <c r="D941"/>
      <c r="E941"/>
      <c r="F941"/>
      <c r="G941"/>
    </row>
    <row r="942" spans="1:7" ht="15.75" customHeight="1">
      <c r="A942"/>
      <c r="B942"/>
      <c r="C942"/>
      <c r="D942"/>
      <c r="E942"/>
      <c r="F942"/>
      <c r="G942"/>
    </row>
    <row r="943" spans="1:7" ht="15.75" customHeight="1">
      <c r="A943"/>
      <c r="B943"/>
      <c r="C943"/>
      <c r="D943"/>
      <c r="E943"/>
      <c r="F943"/>
      <c r="G943"/>
    </row>
    <row r="944" spans="1:7" ht="15.75" customHeight="1">
      <c r="A944"/>
      <c r="B944"/>
      <c r="C944"/>
      <c r="D944"/>
      <c r="E944"/>
      <c r="F944"/>
      <c r="G944"/>
    </row>
    <row r="945" spans="1:7" ht="15.75" customHeight="1">
      <c r="A945"/>
      <c r="B945"/>
      <c r="C945"/>
      <c r="D945"/>
      <c r="E945"/>
      <c r="F945"/>
      <c r="G945"/>
    </row>
    <row r="946" spans="1:7" ht="15.75" customHeight="1">
      <c r="A946"/>
      <c r="B946"/>
      <c r="C946"/>
      <c r="D946"/>
      <c r="E946"/>
      <c r="F946"/>
      <c r="G946"/>
    </row>
    <row r="947" spans="1:7" ht="15.75" customHeight="1">
      <c r="A947"/>
      <c r="B947"/>
      <c r="C947"/>
      <c r="D947"/>
      <c r="E947"/>
      <c r="F947"/>
      <c r="G947"/>
    </row>
    <row r="948" spans="1:7" ht="15.75" customHeight="1">
      <c r="A948"/>
      <c r="B948"/>
      <c r="C948"/>
      <c r="D948"/>
      <c r="E948"/>
      <c r="F948"/>
      <c r="G948"/>
    </row>
    <row r="949" spans="1:7" ht="15.75" customHeight="1">
      <c r="A949"/>
      <c r="B949"/>
      <c r="C949"/>
      <c r="D949"/>
      <c r="E949"/>
      <c r="F949"/>
      <c r="G949"/>
    </row>
    <row r="950" spans="1:7" ht="15.75" customHeight="1">
      <c r="A950"/>
      <c r="B950"/>
      <c r="C950"/>
      <c r="D950"/>
      <c r="E950"/>
      <c r="F950"/>
      <c r="G950"/>
    </row>
    <row r="951" spans="1:7" ht="15.75" customHeight="1">
      <c r="A951"/>
      <c r="B951"/>
      <c r="C951"/>
      <c r="D951"/>
      <c r="E951"/>
      <c r="F951"/>
      <c r="G951"/>
    </row>
    <row r="952" spans="1:7" ht="15.75" customHeight="1">
      <c r="A952"/>
      <c r="B952"/>
      <c r="C952"/>
      <c r="D952"/>
      <c r="E952"/>
      <c r="F952"/>
      <c r="G952"/>
    </row>
    <row r="953" spans="1:7" ht="15.75" customHeight="1">
      <c r="A953"/>
      <c r="B953"/>
      <c r="C953"/>
      <c r="D953"/>
      <c r="E953"/>
      <c r="F953"/>
      <c r="G953"/>
    </row>
    <row r="954" spans="1:7" ht="15.75" customHeight="1">
      <c r="A954"/>
      <c r="B954"/>
      <c r="C954"/>
      <c r="D954"/>
      <c r="E954"/>
      <c r="F954"/>
      <c r="G954"/>
    </row>
    <row r="955" spans="1:7" ht="15.75" customHeight="1">
      <c r="A955"/>
      <c r="B955"/>
      <c r="C955"/>
      <c r="D955"/>
      <c r="E955"/>
      <c r="F955"/>
      <c r="G955"/>
    </row>
    <row r="956" spans="1:7" ht="15.75" customHeight="1">
      <c r="A956"/>
      <c r="B956"/>
      <c r="C956"/>
      <c r="D956"/>
      <c r="E956"/>
      <c r="F956"/>
      <c r="G956"/>
    </row>
    <row r="957" spans="1:7" ht="15.75" customHeight="1">
      <c r="A957"/>
      <c r="B957"/>
      <c r="C957"/>
      <c r="D957"/>
      <c r="E957"/>
      <c r="F957"/>
      <c r="G957"/>
    </row>
    <row r="958" spans="1:7" ht="15.75" customHeight="1">
      <c r="A958"/>
      <c r="B958"/>
      <c r="C958"/>
      <c r="D958"/>
      <c r="E958"/>
      <c r="F958"/>
      <c r="G958"/>
    </row>
    <row r="959" spans="1:7" ht="15.75" customHeight="1">
      <c r="A959"/>
      <c r="B959"/>
      <c r="C959"/>
      <c r="D959"/>
      <c r="E959"/>
      <c r="F959"/>
      <c r="G959"/>
    </row>
    <row r="960" spans="1:7" ht="15.75" customHeight="1">
      <c r="A960"/>
      <c r="B960"/>
      <c r="C960"/>
      <c r="D960"/>
      <c r="E960"/>
      <c r="F960"/>
      <c r="G960"/>
    </row>
    <row r="961" spans="1:7" ht="15.75" customHeight="1">
      <c r="A961"/>
      <c r="B961"/>
      <c r="C961"/>
      <c r="D961"/>
      <c r="E961"/>
      <c r="F961"/>
      <c r="G961"/>
    </row>
    <row r="962" spans="1:7" ht="15.75" customHeight="1">
      <c r="A962"/>
      <c r="B962"/>
      <c r="C962"/>
      <c r="D962"/>
      <c r="E962"/>
      <c r="F962"/>
      <c r="G962"/>
    </row>
    <row r="963" spans="1:7" ht="15.75" customHeight="1">
      <c r="A963"/>
      <c r="B963"/>
      <c r="C963"/>
      <c r="D963"/>
      <c r="E963"/>
      <c r="F963"/>
      <c r="G963"/>
    </row>
    <row r="964" spans="1:7" ht="15.75" customHeight="1">
      <c r="A964"/>
      <c r="B964"/>
      <c r="C964"/>
      <c r="D964"/>
      <c r="E964"/>
      <c r="F964"/>
      <c r="G964"/>
    </row>
    <row r="965" spans="1:7" ht="15.75" customHeight="1">
      <c r="A965"/>
      <c r="B965"/>
      <c r="C965"/>
      <c r="D965"/>
      <c r="E965"/>
      <c r="F965"/>
      <c r="G965"/>
    </row>
    <row r="966" spans="1:7" ht="15.75" customHeight="1">
      <c r="A966"/>
      <c r="B966"/>
      <c r="C966"/>
      <c r="D966"/>
      <c r="E966"/>
      <c r="F966"/>
      <c r="G966"/>
    </row>
    <row r="967" spans="1:7" ht="15.75" customHeight="1">
      <c r="A967"/>
      <c r="B967"/>
      <c r="C967"/>
      <c r="D967"/>
      <c r="E967"/>
      <c r="F967"/>
      <c r="G967"/>
    </row>
    <row r="968" spans="1:7" ht="15.75" customHeight="1">
      <c r="A968"/>
      <c r="B968"/>
      <c r="C968"/>
      <c r="D968"/>
      <c r="E968"/>
      <c r="F968"/>
      <c r="G968"/>
    </row>
    <row r="969" spans="1:7" ht="15.75" customHeight="1">
      <c r="A969"/>
      <c r="B969"/>
      <c r="C969"/>
      <c r="D969"/>
      <c r="E969"/>
      <c r="F969"/>
      <c r="G969"/>
    </row>
    <row r="970" spans="1:7" ht="15.75" customHeight="1">
      <c r="A970"/>
      <c r="B970"/>
      <c r="C970"/>
      <c r="D970"/>
      <c r="E970"/>
      <c r="F970"/>
      <c r="G970"/>
    </row>
    <row r="971" spans="1:7" ht="15.75" customHeight="1">
      <c r="A971"/>
      <c r="B971"/>
      <c r="C971"/>
      <c r="D971"/>
      <c r="E971"/>
      <c r="F971"/>
      <c r="G971"/>
    </row>
    <row r="972" spans="1:7" ht="15.75" customHeight="1">
      <c r="A972"/>
      <c r="B972"/>
      <c r="C972"/>
      <c r="D972"/>
      <c r="E972"/>
      <c r="F972"/>
      <c r="G972"/>
    </row>
    <row r="973" spans="1:7" ht="15.75" customHeight="1">
      <c r="A973"/>
      <c r="B973"/>
      <c r="C973"/>
      <c r="D973"/>
      <c r="E973"/>
      <c r="F973"/>
      <c r="G973"/>
    </row>
    <row r="974" spans="1:7" ht="15.75" customHeight="1">
      <c r="A974"/>
      <c r="B974"/>
      <c r="C974"/>
      <c r="D974"/>
      <c r="E974"/>
      <c r="F974"/>
      <c r="G974"/>
    </row>
    <row r="975" spans="1:7" ht="15.75" customHeight="1">
      <c r="A975"/>
      <c r="B975"/>
      <c r="C975"/>
      <c r="D975"/>
      <c r="E975"/>
      <c r="F975"/>
      <c r="G975"/>
    </row>
    <row r="976" spans="1:7" ht="15.75" customHeight="1">
      <c r="A976"/>
      <c r="B976"/>
      <c r="C976"/>
      <c r="D976"/>
      <c r="E976"/>
      <c r="F976"/>
      <c r="G976"/>
    </row>
    <row r="977" spans="1:7" ht="15.75" customHeight="1">
      <c r="A977"/>
      <c r="B977"/>
      <c r="C977"/>
      <c r="D977"/>
      <c r="E977"/>
      <c r="F977"/>
      <c r="G977"/>
    </row>
    <row r="978" spans="1:7" ht="15.75" customHeight="1">
      <c r="A978"/>
      <c r="B978"/>
      <c r="C978"/>
      <c r="D978"/>
      <c r="E978"/>
      <c r="F978"/>
      <c r="G978"/>
    </row>
    <row r="979" spans="1:7" ht="15.75" customHeight="1">
      <c r="A979"/>
      <c r="B979"/>
      <c r="C979"/>
      <c r="D979"/>
      <c r="E979"/>
      <c r="F979"/>
      <c r="G979"/>
    </row>
    <row r="980" spans="1:7" ht="15.75" customHeight="1">
      <c r="A980"/>
      <c r="B980"/>
      <c r="C980"/>
      <c r="D980"/>
      <c r="E980"/>
      <c r="F980"/>
      <c r="G980"/>
    </row>
    <row r="981" spans="1:7" ht="15.75" customHeight="1">
      <c r="A981"/>
      <c r="B981"/>
      <c r="C981"/>
      <c r="D981"/>
      <c r="E981"/>
      <c r="F981"/>
      <c r="G981"/>
    </row>
    <row r="982" spans="1:7" ht="15.75" customHeight="1">
      <c r="A982"/>
      <c r="B982"/>
      <c r="C982"/>
      <c r="D982"/>
      <c r="E982"/>
      <c r="F982"/>
      <c r="G982"/>
    </row>
    <row r="983" spans="1:7" ht="15.75" customHeight="1">
      <c r="A983"/>
      <c r="B983"/>
      <c r="C983"/>
      <c r="D983"/>
      <c r="E983"/>
      <c r="F983"/>
      <c r="G983"/>
    </row>
    <row r="984" spans="1:7" ht="15.75" customHeight="1">
      <c r="A984"/>
      <c r="B984"/>
      <c r="C984"/>
      <c r="D984"/>
      <c r="E984"/>
      <c r="F984"/>
      <c r="G984"/>
    </row>
    <row r="985" spans="1:7" ht="15.75" customHeight="1">
      <c r="A985"/>
      <c r="B985"/>
      <c r="C985"/>
      <c r="D985"/>
      <c r="E985"/>
      <c r="F985"/>
      <c r="G985"/>
    </row>
    <row r="986" spans="1:7" ht="15.75" customHeight="1">
      <c r="A986"/>
      <c r="B986"/>
      <c r="C986"/>
      <c r="D986"/>
      <c r="E986"/>
      <c r="F986"/>
      <c r="G986"/>
    </row>
    <row r="987" spans="1:7" ht="15.75" customHeight="1">
      <c r="A987"/>
      <c r="B987"/>
      <c r="C987"/>
      <c r="D987"/>
      <c r="E987"/>
      <c r="F987"/>
      <c r="G987"/>
    </row>
    <row r="988" spans="1:7" ht="15.75" customHeight="1">
      <c r="A988"/>
      <c r="B988"/>
      <c r="C988"/>
      <c r="D988"/>
      <c r="E988"/>
      <c r="F988"/>
      <c r="G988"/>
    </row>
    <row r="989" spans="1:7" ht="15.75" customHeight="1">
      <c r="A989"/>
      <c r="B989"/>
      <c r="C989"/>
      <c r="D989"/>
      <c r="E989"/>
      <c r="F989"/>
      <c r="G989"/>
    </row>
  </sheetData>
  <mergeCells count="11">
    <mergeCell ref="A89:G93"/>
    <mergeCell ref="G8:G9"/>
    <mergeCell ref="F8:F9"/>
    <mergeCell ref="E8:E9"/>
    <mergeCell ref="C8:C9"/>
    <mergeCell ref="D8:D9"/>
    <mergeCell ref="A1:B1"/>
    <mergeCell ref="C1:D1"/>
    <mergeCell ref="E1:F1"/>
    <mergeCell ref="B8:B9"/>
    <mergeCell ref="A8:A9"/>
  </mergeCells>
  <conditionalFormatting sqref="E11:E88 E94:E2002">
    <cfRule type="cellIs" dxfId="0" priority="3" operator="equal">
      <formula>"Complete"</formula>
    </cfRule>
  </conditionalFormatting>
  <dataValidations count="2">
    <dataValidation type="custom" allowBlank="1" showDropDown="1" sqref="C53:D53 C39:D43 C45:D51 C27:D28 C32:D37" xr:uid="{00000000-0002-0000-0100-000000000000}">
      <formula1>OR(NOT(ISERROR(DATEVALUE(C27))), AND(ISNUMBER(C27), LEFT(CELL("format", C27))="D"))</formula1>
    </dataValidation>
    <dataValidation type="list" allowBlank="1" showErrorMessage="1" sqref="E45:E51 E39:E43 E11:E25 E27:E37 E53:E88 E94:E989" xr:uid="{00000000-0002-0000-0100-000001000000}">
      <formula1>"Complete,In Progress - On Track, In Progress - Behind Schedule,Not Yet Started, Upcoming"</formula1>
    </dataValidation>
  </dataValidations>
  <pageMargins left="0.7" right="0.7" top="0.75" bottom="0.75" header="0.3" footer="0.3"/>
  <pageSetup scale="56"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55"/>
  <sheetViews>
    <sheetView showGridLines="0" topLeftCell="A67" workbookViewId="0">
      <selection activeCell="N17" sqref="N17"/>
    </sheetView>
  </sheetViews>
  <sheetFormatPr defaultRowHeight="15"/>
  <cols>
    <col min="1" max="1" width="12" customWidth="1"/>
    <col min="2" max="2" width="72" customWidth="1"/>
    <col min="3" max="4" width="14" customWidth="1"/>
    <col min="5" max="5" width="25" customWidth="1"/>
    <col min="6" max="6" width="27" customWidth="1"/>
    <col min="7" max="7" width="52" customWidth="1"/>
  </cols>
  <sheetData>
    <row r="1" spans="1:7" ht="27.95" customHeight="1">
      <c r="A1" s="35" t="s">
        <v>206</v>
      </c>
      <c r="B1" s="35"/>
      <c r="C1" s="36" t="s">
        <v>6</v>
      </c>
      <c r="D1" s="36"/>
      <c r="E1" s="37" t="s">
        <v>7</v>
      </c>
      <c r="F1" s="37"/>
      <c r="G1" s="34"/>
    </row>
    <row r="2" spans="1:7" ht="20.100000000000001" customHeight="1">
      <c r="A2" s="10" t="s">
        <v>8</v>
      </c>
      <c r="B2" s="34"/>
      <c r="C2" s="11" t="s">
        <v>9</v>
      </c>
      <c r="D2" s="11"/>
      <c r="E2" s="34">
        <f>COUNTIF(E11:E255,"Complete")</f>
        <v>3</v>
      </c>
      <c r="F2" s="34" t="s">
        <v>10</v>
      </c>
      <c r="G2" s="34"/>
    </row>
    <row r="3" spans="1:7" ht="20.100000000000001" customHeight="1">
      <c r="A3" s="34" t="s">
        <v>11</v>
      </c>
      <c r="B3" s="34" t="s">
        <v>12</v>
      </c>
      <c r="C3" s="12" t="s">
        <v>13</v>
      </c>
      <c r="D3" s="12"/>
      <c r="E3" s="34">
        <f>COUNTIF(E11:E255,"In Progress - On Track")</f>
        <v>6</v>
      </c>
      <c r="F3" s="34" t="s">
        <v>14</v>
      </c>
      <c r="G3" s="34"/>
    </row>
    <row r="4" spans="1:7" ht="20.100000000000001" customHeight="1">
      <c r="A4" s="34" t="s">
        <v>15</v>
      </c>
      <c r="B4" s="34" t="s">
        <v>16</v>
      </c>
      <c r="C4" s="13" t="s">
        <v>17</v>
      </c>
      <c r="D4" s="13"/>
      <c r="E4" s="34">
        <f>COUNTIF(E11:E255,"In Progress - Behind Schedule")</f>
        <v>0</v>
      </c>
      <c r="F4" s="34" t="s">
        <v>18</v>
      </c>
      <c r="G4" s="34"/>
    </row>
    <row r="5" spans="1:7" ht="20.100000000000001" customHeight="1">
      <c r="A5" s="34"/>
      <c r="B5" s="34"/>
      <c r="C5" s="34"/>
      <c r="D5" s="34"/>
      <c r="E5" s="34">
        <f>COUNTIF(E11:E255,"Not Yet Started")</f>
        <v>0</v>
      </c>
      <c r="F5" s="34" t="s">
        <v>19</v>
      </c>
      <c r="G5" s="34"/>
    </row>
    <row r="6" spans="1:7" ht="20.100000000000001" customHeight="1">
      <c r="A6" s="34"/>
      <c r="B6" s="34"/>
      <c r="C6" s="34"/>
      <c r="D6" s="34"/>
      <c r="E6" s="34">
        <f>COUNTIF(E11:E255,"Upcoming")</f>
        <v>53</v>
      </c>
      <c r="F6" s="34" t="s">
        <v>20</v>
      </c>
      <c r="G6" s="34"/>
    </row>
    <row r="7" spans="1:7" ht="20.100000000000001" customHeight="1">
      <c r="A7" s="34"/>
      <c r="B7" s="14" t="s">
        <v>21</v>
      </c>
      <c r="C7" s="34"/>
      <c r="D7" s="34"/>
      <c r="E7" s="34"/>
      <c r="F7" s="34"/>
      <c r="G7" s="34"/>
    </row>
    <row r="8" spans="1:7" ht="20.100000000000001" customHeight="1">
      <c r="A8" s="33" t="s">
        <v>22</v>
      </c>
      <c r="B8" s="33" t="s">
        <v>23</v>
      </c>
      <c r="C8" s="33" t="s">
        <v>24</v>
      </c>
      <c r="D8" s="33" t="s">
        <v>25</v>
      </c>
      <c r="E8" s="33" t="s">
        <v>26</v>
      </c>
      <c r="F8" s="33" t="s">
        <v>27</v>
      </c>
      <c r="G8" s="33" t="s">
        <v>28</v>
      </c>
    </row>
    <row r="9" spans="1:7" ht="15" customHeight="1">
      <c r="A9" s="34"/>
      <c r="B9" s="34"/>
      <c r="C9" s="34"/>
      <c r="D9" s="34"/>
      <c r="E9" s="34"/>
      <c r="F9" s="34"/>
      <c r="G9" s="34"/>
    </row>
    <row r="10" spans="1:7" ht="48" customHeight="1">
      <c r="A10" s="11" t="s">
        <v>29</v>
      </c>
      <c r="B10" s="11" t="s">
        <v>30</v>
      </c>
      <c r="C10" s="11"/>
      <c r="D10" s="11"/>
      <c r="E10" s="11"/>
      <c r="F10" s="11"/>
      <c r="G10" s="11"/>
    </row>
    <row r="11" spans="1:7" ht="212.25" customHeight="1">
      <c r="A11" s="15" t="s">
        <v>31</v>
      </c>
      <c r="B11" s="15" t="s">
        <v>207</v>
      </c>
      <c r="C11" s="17">
        <v>46143</v>
      </c>
      <c r="D11" s="17">
        <v>46325</v>
      </c>
      <c r="E11" s="12" t="s">
        <v>14</v>
      </c>
      <c r="F11" s="12" t="s">
        <v>33</v>
      </c>
      <c r="G11" s="12" t="s">
        <v>34</v>
      </c>
    </row>
    <row r="12" spans="1:7" ht="30.75" customHeight="1">
      <c r="A12" s="16" t="s">
        <v>35</v>
      </c>
      <c r="B12" s="16" t="s">
        <v>208</v>
      </c>
      <c r="C12" s="18">
        <v>46143</v>
      </c>
      <c r="D12" s="18">
        <v>46203</v>
      </c>
      <c r="E12" s="29" t="s">
        <v>10</v>
      </c>
      <c r="F12" s="16" t="s">
        <v>33</v>
      </c>
      <c r="G12" s="16" t="s">
        <v>55</v>
      </c>
    </row>
    <row r="13" spans="1:7" ht="23.25" customHeight="1">
      <c r="A13" s="16" t="s">
        <v>38</v>
      </c>
      <c r="B13" s="16" t="s">
        <v>209</v>
      </c>
      <c r="C13" s="18">
        <v>46143</v>
      </c>
      <c r="D13" s="18">
        <v>46234</v>
      </c>
      <c r="E13" s="29" t="s">
        <v>10</v>
      </c>
      <c r="F13" s="16" t="s">
        <v>210</v>
      </c>
      <c r="G13" s="16" t="s">
        <v>55</v>
      </c>
    </row>
    <row r="14" spans="1:7" ht="18.75" customHeight="1">
      <c r="A14" s="16" t="s">
        <v>42</v>
      </c>
      <c r="B14" s="16" t="s">
        <v>211</v>
      </c>
      <c r="C14" s="18">
        <v>46143</v>
      </c>
      <c r="D14" s="18">
        <v>46307</v>
      </c>
      <c r="E14" s="29" t="s">
        <v>10</v>
      </c>
      <c r="F14" s="16" t="s">
        <v>33</v>
      </c>
      <c r="G14" s="16" t="s">
        <v>55</v>
      </c>
    </row>
    <row r="15" spans="1:7" ht="41.25" customHeight="1">
      <c r="A15" s="16" t="s">
        <v>45</v>
      </c>
      <c r="B15" s="16" t="s">
        <v>212</v>
      </c>
      <c r="C15" s="18">
        <v>46143</v>
      </c>
      <c r="D15" s="18">
        <v>46307</v>
      </c>
      <c r="E15" s="16" t="s">
        <v>14</v>
      </c>
      <c r="F15" s="16" t="s">
        <v>213</v>
      </c>
      <c r="G15" s="16" t="s">
        <v>55</v>
      </c>
    </row>
    <row r="16" spans="1:7" ht="89.25" customHeight="1">
      <c r="A16" s="15" t="s">
        <v>48</v>
      </c>
      <c r="B16" s="15" t="s">
        <v>214</v>
      </c>
      <c r="C16" s="17">
        <v>46327</v>
      </c>
      <c r="D16" s="17">
        <v>46387</v>
      </c>
      <c r="E16" s="12" t="s">
        <v>14</v>
      </c>
      <c r="F16" s="12" t="s">
        <v>215</v>
      </c>
      <c r="G16" s="12" t="s">
        <v>216</v>
      </c>
    </row>
    <row r="17" spans="1:7" ht="28.5" customHeight="1">
      <c r="A17" s="16" t="s">
        <v>52</v>
      </c>
      <c r="B17" s="16" t="s">
        <v>217</v>
      </c>
      <c r="C17" s="18">
        <v>46308</v>
      </c>
      <c r="D17" s="18">
        <v>46326</v>
      </c>
      <c r="E17" s="16" t="s">
        <v>14</v>
      </c>
      <c r="F17" s="16" t="s">
        <v>82</v>
      </c>
      <c r="G17" s="16" t="s">
        <v>55</v>
      </c>
    </row>
    <row r="18" spans="1:7" ht="26.25" customHeight="1">
      <c r="A18" s="16" t="s">
        <v>56</v>
      </c>
      <c r="B18" s="16" t="s">
        <v>218</v>
      </c>
      <c r="C18" s="18">
        <v>46327</v>
      </c>
      <c r="D18" s="18">
        <v>46356</v>
      </c>
      <c r="E18" s="16" t="s">
        <v>20</v>
      </c>
      <c r="F18" s="16" t="s">
        <v>82</v>
      </c>
      <c r="G18" s="16" t="s">
        <v>55</v>
      </c>
    </row>
    <row r="19" spans="1:7" ht="109.5" customHeight="1">
      <c r="A19" s="15" t="s">
        <v>59</v>
      </c>
      <c r="B19" s="15" t="s">
        <v>219</v>
      </c>
      <c r="C19" s="17">
        <v>46327</v>
      </c>
      <c r="D19" s="17">
        <v>46477</v>
      </c>
      <c r="E19" s="12" t="s">
        <v>20</v>
      </c>
      <c r="F19" s="12" t="s">
        <v>215</v>
      </c>
      <c r="G19" s="12" t="s">
        <v>220</v>
      </c>
    </row>
    <row r="20" spans="1:7" ht="34.5" customHeight="1">
      <c r="A20" s="16" t="s">
        <v>63</v>
      </c>
      <c r="B20" s="20" t="s">
        <v>221</v>
      </c>
      <c r="C20" s="18">
        <v>46327</v>
      </c>
      <c r="D20" s="18">
        <v>46341</v>
      </c>
      <c r="E20" s="16" t="s">
        <v>14</v>
      </c>
      <c r="F20" s="16" t="s">
        <v>82</v>
      </c>
      <c r="G20" s="16" t="s">
        <v>55</v>
      </c>
    </row>
    <row r="21" spans="1:7" ht="25.5" customHeight="1">
      <c r="A21" s="21" t="s">
        <v>65</v>
      </c>
      <c r="B21" s="24" t="s">
        <v>222</v>
      </c>
      <c r="C21" s="22">
        <v>46327</v>
      </c>
      <c r="D21" s="18">
        <v>46387</v>
      </c>
      <c r="E21" s="16" t="s">
        <v>20</v>
      </c>
      <c r="F21" s="16" t="s">
        <v>82</v>
      </c>
      <c r="G21" s="16" t="s">
        <v>55</v>
      </c>
    </row>
    <row r="22" spans="1:7" ht="26.25" customHeight="1">
      <c r="A22" s="21" t="s">
        <v>223</v>
      </c>
      <c r="B22" s="24" t="s">
        <v>224</v>
      </c>
      <c r="C22" s="22">
        <v>46357</v>
      </c>
      <c r="D22" s="18">
        <v>46446</v>
      </c>
      <c r="E22" s="16" t="s">
        <v>20</v>
      </c>
      <c r="F22" s="16" t="s">
        <v>82</v>
      </c>
      <c r="G22" s="16" t="s">
        <v>55</v>
      </c>
    </row>
    <row r="23" spans="1:7" ht="27.75" customHeight="1">
      <c r="A23" s="21" t="s">
        <v>225</v>
      </c>
      <c r="B23" s="24" t="s">
        <v>226</v>
      </c>
      <c r="C23" s="22">
        <v>46388</v>
      </c>
      <c r="D23" s="18">
        <v>46477</v>
      </c>
      <c r="E23" s="16" t="s">
        <v>20</v>
      </c>
      <c r="F23" s="16" t="s">
        <v>82</v>
      </c>
      <c r="G23" s="16" t="s">
        <v>55</v>
      </c>
    </row>
    <row r="24" spans="1:7" ht="173.25" customHeight="1">
      <c r="A24" s="15" t="s">
        <v>68</v>
      </c>
      <c r="B24" s="23" t="s">
        <v>227</v>
      </c>
      <c r="C24" s="17">
        <v>46327</v>
      </c>
      <c r="D24" s="17">
        <v>46477</v>
      </c>
      <c r="E24" s="12" t="s">
        <v>14</v>
      </c>
      <c r="F24" s="12" t="s">
        <v>228</v>
      </c>
      <c r="G24" s="12" t="s">
        <v>229</v>
      </c>
    </row>
    <row r="25" spans="1:7" ht="31.5" customHeight="1">
      <c r="A25" s="16" t="s">
        <v>71</v>
      </c>
      <c r="B25" s="16" t="s">
        <v>230</v>
      </c>
      <c r="C25" s="18">
        <v>46341</v>
      </c>
      <c r="D25" s="18">
        <v>46402</v>
      </c>
      <c r="E25" s="16" t="s">
        <v>20</v>
      </c>
      <c r="F25" s="16" t="s">
        <v>228</v>
      </c>
      <c r="G25" s="16" t="s">
        <v>55</v>
      </c>
    </row>
    <row r="26" spans="1:7" ht="27" customHeight="1">
      <c r="A26" s="16" t="s">
        <v>73</v>
      </c>
      <c r="B26" s="16" t="s">
        <v>231</v>
      </c>
      <c r="C26" s="18">
        <v>46388</v>
      </c>
      <c r="D26" s="18">
        <v>338613</v>
      </c>
      <c r="E26" s="16" t="s">
        <v>20</v>
      </c>
      <c r="F26" s="16" t="s">
        <v>232</v>
      </c>
      <c r="G26" s="16" t="s">
        <v>55</v>
      </c>
    </row>
    <row r="27" spans="1:7" ht="27" customHeight="1">
      <c r="A27" s="16" t="s">
        <v>233</v>
      </c>
      <c r="B27" s="16" t="s">
        <v>234</v>
      </c>
      <c r="C27" s="18">
        <v>46419</v>
      </c>
      <c r="D27" s="18">
        <v>46477</v>
      </c>
      <c r="E27" s="16" t="s">
        <v>20</v>
      </c>
      <c r="F27" s="16" t="s">
        <v>232</v>
      </c>
      <c r="G27" s="16" t="s">
        <v>55</v>
      </c>
    </row>
    <row r="28" spans="1:7" ht="48" customHeight="1">
      <c r="A28" s="11" t="s">
        <v>78</v>
      </c>
      <c r="B28" s="11" t="s">
        <v>79</v>
      </c>
      <c r="C28" s="19"/>
      <c r="D28" s="19"/>
      <c r="E28" s="11"/>
      <c r="F28" s="11"/>
      <c r="G28" s="11"/>
    </row>
    <row r="29" spans="1:7" ht="42.75" customHeight="1">
      <c r="A29" s="15" t="s">
        <v>80</v>
      </c>
      <c r="B29" s="15" t="s">
        <v>235</v>
      </c>
      <c r="C29" s="17">
        <v>46388</v>
      </c>
      <c r="D29" s="17">
        <v>46568</v>
      </c>
      <c r="E29" s="12" t="s">
        <v>20</v>
      </c>
      <c r="F29" s="12" t="s">
        <v>82</v>
      </c>
      <c r="G29" s="12" t="s">
        <v>83</v>
      </c>
    </row>
    <row r="30" spans="1:7" ht="25.5" customHeight="1">
      <c r="A30" s="16" t="s">
        <v>84</v>
      </c>
      <c r="B30" s="16" t="s">
        <v>236</v>
      </c>
      <c r="C30" s="18">
        <v>46388</v>
      </c>
      <c r="D30" s="18">
        <v>46568</v>
      </c>
      <c r="E30" s="16" t="s">
        <v>20</v>
      </c>
      <c r="F30" s="16" t="s">
        <v>82</v>
      </c>
      <c r="G30" s="16" t="s">
        <v>55</v>
      </c>
    </row>
    <row r="31" spans="1:7" ht="23.25" customHeight="1">
      <c r="A31" s="16" t="s">
        <v>86</v>
      </c>
      <c r="B31" s="16" t="s">
        <v>237</v>
      </c>
      <c r="C31" s="18">
        <v>46388</v>
      </c>
      <c r="D31" s="18">
        <v>46568</v>
      </c>
      <c r="E31" s="16" t="s">
        <v>20</v>
      </c>
      <c r="F31" s="16" t="s">
        <v>82</v>
      </c>
      <c r="G31" s="16" t="s">
        <v>55</v>
      </c>
    </row>
    <row r="32" spans="1:7" ht="27" customHeight="1">
      <c r="A32" s="15" t="s">
        <v>88</v>
      </c>
      <c r="B32" s="15" t="s">
        <v>238</v>
      </c>
      <c r="C32" s="17">
        <v>46388</v>
      </c>
      <c r="D32" s="17">
        <v>46477</v>
      </c>
      <c r="E32" s="12" t="s">
        <v>20</v>
      </c>
      <c r="F32" s="12" t="s">
        <v>239</v>
      </c>
      <c r="G32" s="12" t="s">
        <v>83</v>
      </c>
    </row>
    <row r="33" spans="1:7" ht="23.25" customHeight="1">
      <c r="A33" s="16" t="s">
        <v>90</v>
      </c>
      <c r="B33" s="16" t="s">
        <v>240</v>
      </c>
      <c r="C33" s="18">
        <v>46388</v>
      </c>
      <c r="D33" s="18">
        <v>46477</v>
      </c>
      <c r="E33" s="16" t="s">
        <v>20</v>
      </c>
      <c r="F33" s="16" t="s">
        <v>239</v>
      </c>
      <c r="G33" s="16" t="s">
        <v>55</v>
      </c>
    </row>
    <row r="34" spans="1:7" ht="15.75" customHeight="1">
      <c r="A34" s="16" t="s">
        <v>92</v>
      </c>
      <c r="B34" s="16" t="s">
        <v>241</v>
      </c>
      <c r="C34" s="18">
        <v>46388</v>
      </c>
      <c r="D34" s="18">
        <v>46477</v>
      </c>
      <c r="E34" s="16" t="s">
        <v>20</v>
      </c>
      <c r="F34" s="16" t="s">
        <v>239</v>
      </c>
      <c r="G34" s="16" t="s">
        <v>55</v>
      </c>
    </row>
    <row r="35" spans="1:7" ht="60" customHeight="1">
      <c r="A35" s="15" t="s">
        <v>94</v>
      </c>
      <c r="B35" s="15" t="s">
        <v>242</v>
      </c>
      <c r="C35" s="17">
        <v>46388</v>
      </c>
      <c r="D35" s="17">
        <v>46660</v>
      </c>
      <c r="E35" s="12" t="s">
        <v>20</v>
      </c>
      <c r="F35" s="12" t="s">
        <v>82</v>
      </c>
      <c r="G35" s="12" t="s">
        <v>83</v>
      </c>
    </row>
    <row r="36" spans="1:7" ht="30.75" customHeight="1">
      <c r="A36" s="16" t="s">
        <v>96</v>
      </c>
      <c r="B36" s="16" t="s">
        <v>243</v>
      </c>
      <c r="C36" s="18">
        <v>46388</v>
      </c>
      <c r="D36" s="18">
        <v>46660</v>
      </c>
      <c r="E36" s="16" t="s">
        <v>20</v>
      </c>
      <c r="F36" s="16" t="s">
        <v>82</v>
      </c>
      <c r="G36" s="16" t="s">
        <v>55</v>
      </c>
    </row>
    <row r="37" spans="1:7" ht="36.75" customHeight="1">
      <c r="A37" s="16" t="s">
        <v>98</v>
      </c>
      <c r="B37" s="16" t="s">
        <v>244</v>
      </c>
      <c r="C37" s="18">
        <v>46388</v>
      </c>
      <c r="D37" s="18">
        <v>46660</v>
      </c>
      <c r="E37" s="16" t="s">
        <v>20</v>
      </c>
      <c r="F37" s="16" t="s">
        <v>82</v>
      </c>
      <c r="G37" s="16" t="s">
        <v>55</v>
      </c>
    </row>
    <row r="38" spans="1:7" ht="47.25" customHeight="1">
      <c r="A38" s="15" t="s">
        <v>100</v>
      </c>
      <c r="B38" s="15" t="s">
        <v>245</v>
      </c>
      <c r="C38" s="17">
        <v>46388</v>
      </c>
      <c r="D38" s="17">
        <v>46660</v>
      </c>
      <c r="E38" s="12" t="s">
        <v>20</v>
      </c>
      <c r="F38" s="12" t="s">
        <v>82</v>
      </c>
      <c r="G38" s="12" t="s">
        <v>83</v>
      </c>
    </row>
    <row r="39" spans="1:7" ht="39" customHeight="1">
      <c r="A39" s="16" t="s">
        <v>102</v>
      </c>
      <c r="B39" s="16" t="s">
        <v>246</v>
      </c>
      <c r="C39" s="18">
        <v>46388</v>
      </c>
      <c r="D39" s="18">
        <v>46660</v>
      </c>
      <c r="E39" s="16" t="s">
        <v>20</v>
      </c>
      <c r="F39" s="16" t="s">
        <v>82</v>
      </c>
      <c r="G39" s="16" t="s">
        <v>55</v>
      </c>
    </row>
    <row r="40" spans="1:7" ht="31.5" customHeight="1">
      <c r="A40" s="16" t="s">
        <v>104</v>
      </c>
      <c r="B40" s="16" t="s">
        <v>247</v>
      </c>
      <c r="C40" s="18">
        <v>46388</v>
      </c>
      <c r="D40" s="18">
        <v>46660</v>
      </c>
      <c r="E40" s="16" t="s">
        <v>20</v>
      </c>
      <c r="F40" s="16" t="s">
        <v>82</v>
      </c>
      <c r="G40" s="16" t="s">
        <v>55</v>
      </c>
    </row>
    <row r="41" spans="1:7" ht="39.75" customHeight="1">
      <c r="A41" s="11" t="s">
        <v>112</v>
      </c>
      <c r="B41" s="11" t="s">
        <v>113</v>
      </c>
      <c r="C41" s="19"/>
      <c r="D41" s="19"/>
      <c r="E41" s="11"/>
      <c r="F41" s="11"/>
      <c r="G41" s="11"/>
    </row>
    <row r="42" spans="1:7" ht="35.25" customHeight="1">
      <c r="A42" s="15" t="s">
        <v>114</v>
      </c>
      <c r="B42" s="15" t="s">
        <v>248</v>
      </c>
      <c r="C42" s="17">
        <v>46753</v>
      </c>
      <c r="D42" s="17">
        <v>47026</v>
      </c>
      <c r="E42" s="12" t="s">
        <v>20</v>
      </c>
      <c r="F42" s="12" t="s">
        <v>82</v>
      </c>
      <c r="G42" s="12" t="s">
        <v>83</v>
      </c>
    </row>
    <row r="43" spans="1:7" ht="27" customHeight="1">
      <c r="A43" s="16" t="s">
        <v>116</v>
      </c>
      <c r="B43" s="16" t="s">
        <v>249</v>
      </c>
      <c r="C43" s="18">
        <v>46753</v>
      </c>
      <c r="D43" s="18">
        <v>47026</v>
      </c>
      <c r="E43" s="16" t="s">
        <v>20</v>
      </c>
      <c r="F43" s="16" t="s">
        <v>82</v>
      </c>
      <c r="G43" s="16" t="s">
        <v>55</v>
      </c>
    </row>
    <row r="44" spans="1:7" ht="15.75" customHeight="1">
      <c r="A44" s="16" t="s">
        <v>118</v>
      </c>
      <c r="B44" s="16" t="s">
        <v>250</v>
      </c>
      <c r="C44" s="18">
        <v>46753</v>
      </c>
      <c r="D44" s="18">
        <v>47026</v>
      </c>
      <c r="E44" s="16" t="s">
        <v>20</v>
      </c>
      <c r="F44" s="16" t="s">
        <v>82</v>
      </c>
      <c r="G44" s="16" t="s">
        <v>55</v>
      </c>
    </row>
    <row r="45" spans="1:7" ht="25.5" customHeight="1">
      <c r="A45" s="15" t="s">
        <v>120</v>
      </c>
      <c r="B45" s="15" t="s">
        <v>251</v>
      </c>
      <c r="C45" s="17">
        <v>46753</v>
      </c>
      <c r="D45" s="17">
        <v>47118</v>
      </c>
      <c r="E45" s="12" t="s">
        <v>20</v>
      </c>
      <c r="F45" s="12" t="s">
        <v>82</v>
      </c>
      <c r="G45" s="12" t="s">
        <v>83</v>
      </c>
    </row>
    <row r="46" spans="1:7" ht="29.25" customHeight="1">
      <c r="A46" s="16" t="s">
        <v>122</v>
      </c>
      <c r="B46" s="16" t="s">
        <v>252</v>
      </c>
      <c r="C46" s="18">
        <v>46753</v>
      </c>
      <c r="D46" s="18">
        <v>47118</v>
      </c>
      <c r="E46" s="16" t="s">
        <v>20</v>
      </c>
      <c r="F46" s="16" t="s">
        <v>82</v>
      </c>
      <c r="G46" s="16" t="s">
        <v>55</v>
      </c>
    </row>
    <row r="47" spans="1:7" ht="30.75" customHeight="1">
      <c r="A47" s="16" t="s">
        <v>124</v>
      </c>
      <c r="B47" s="16" t="s">
        <v>253</v>
      </c>
      <c r="C47" s="18">
        <v>46753</v>
      </c>
      <c r="D47" s="18">
        <v>47118</v>
      </c>
      <c r="E47" s="16" t="s">
        <v>20</v>
      </c>
      <c r="F47" s="16" t="s">
        <v>82</v>
      </c>
      <c r="G47" s="16" t="s">
        <v>55</v>
      </c>
    </row>
    <row r="48" spans="1:7" ht="28.5" customHeight="1">
      <c r="A48" s="15" t="s">
        <v>126</v>
      </c>
      <c r="B48" s="15" t="s">
        <v>254</v>
      </c>
      <c r="C48" s="17">
        <v>46753</v>
      </c>
      <c r="D48" s="17">
        <v>47118</v>
      </c>
      <c r="E48" s="12" t="s">
        <v>20</v>
      </c>
      <c r="F48" s="12" t="s">
        <v>82</v>
      </c>
      <c r="G48" s="12" t="s">
        <v>83</v>
      </c>
    </row>
    <row r="49" spans="1:7" ht="31.5" customHeight="1">
      <c r="A49" s="16" t="s">
        <v>128</v>
      </c>
      <c r="B49" s="16" t="s">
        <v>255</v>
      </c>
      <c r="C49" s="18">
        <v>46753</v>
      </c>
      <c r="D49" s="18">
        <v>47118</v>
      </c>
      <c r="E49" s="16" t="s">
        <v>20</v>
      </c>
      <c r="F49" s="16" t="s">
        <v>82</v>
      </c>
      <c r="G49" s="16" t="s">
        <v>55</v>
      </c>
    </row>
    <row r="50" spans="1:7" ht="22.5" customHeight="1">
      <c r="A50" s="16" t="s">
        <v>130</v>
      </c>
      <c r="B50" s="16" t="s">
        <v>256</v>
      </c>
      <c r="C50" s="18">
        <v>46753</v>
      </c>
      <c r="D50" s="18">
        <v>47118</v>
      </c>
      <c r="E50" s="16" t="s">
        <v>20</v>
      </c>
      <c r="F50" s="16" t="s">
        <v>82</v>
      </c>
      <c r="G50" s="16" t="s">
        <v>55</v>
      </c>
    </row>
    <row r="51" spans="1:7" ht="28.5" customHeight="1">
      <c r="A51" s="11" t="s">
        <v>138</v>
      </c>
      <c r="B51" s="11" t="s">
        <v>139</v>
      </c>
      <c r="C51" s="19"/>
      <c r="D51" s="19"/>
      <c r="E51" s="11"/>
      <c r="F51" s="11"/>
      <c r="G51" s="11"/>
    </row>
    <row r="52" spans="1:7" ht="54.75" customHeight="1">
      <c r="A52" s="15" t="s">
        <v>140</v>
      </c>
      <c r="B52" s="15" t="s">
        <v>257</v>
      </c>
      <c r="C52" s="17">
        <v>47119</v>
      </c>
      <c r="D52" s="17">
        <v>47483</v>
      </c>
      <c r="E52" s="12" t="s">
        <v>20</v>
      </c>
      <c r="F52" s="12" t="s">
        <v>82</v>
      </c>
      <c r="G52" s="12" t="s">
        <v>83</v>
      </c>
    </row>
    <row r="53" spans="1:7" ht="28.5" customHeight="1">
      <c r="A53" s="16" t="s">
        <v>143</v>
      </c>
      <c r="B53" s="16" t="s">
        <v>258</v>
      </c>
      <c r="C53" s="18">
        <v>47119</v>
      </c>
      <c r="D53" s="18">
        <v>47483</v>
      </c>
      <c r="E53" s="16" t="s">
        <v>20</v>
      </c>
      <c r="F53" s="16" t="s">
        <v>82</v>
      </c>
      <c r="G53" s="16" t="s">
        <v>55</v>
      </c>
    </row>
    <row r="54" spans="1:7" ht="30" customHeight="1">
      <c r="A54" s="16" t="s">
        <v>145</v>
      </c>
      <c r="B54" s="16" t="s">
        <v>259</v>
      </c>
      <c r="C54" s="18">
        <v>47119</v>
      </c>
      <c r="D54" s="18">
        <v>47483</v>
      </c>
      <c r="E54" s="16" t="s">
        <v>20</v>
      </c>
      <c r="F54" s="16" t="s">
        <v>82</v>
      </c>
      <c r="G54" s="16" t="s">
        <v>55</v>
      </c>
    </row>
    <row r="55" spans="1:7" ht="36" customHeight="1">
      <c r="A55" s="15" t="s">
        <v>147</v>
      </c>
      <c r="B55" s="15" t="s">
        <v>260</v>
      </c>
      <c r="C55" s="17">
        <v>47119</v>
      </c>
      <c r="D55" s="17">
        <v>47483</v>
      </c>
      <c r="E55" s="12" t="s">
        <v>20</v>
      </c>
      <c r="F55" s="12" t="s">
        <v>142</v>
      </c>
      <c r="G55" s="12" t="s">
        <v>83</v>
      </c>
    </row>
    <row r="56" spans="1:7" ht="19.5" customHeight="1">
      <c r="A56" s="16" t="s">
        <v>149</v>
      </c>
      <c r="B56" s="16" t="s">
        <v>261</v>
      </c>
      <c r="C56" s="18">
        <v>47119</v>
      </c>
      <c r="D56" s="18">
        <v>47483</v>
      </c>
      <c r="E56" s="16" t="s">
        <v>20</v>
      </c>
      <c r="F56" s="16" t="s">
        <v>142</v>
      </c>
      <c r="G56" s="16" t="s">
        <v>55</v>
      </c>
    </row>
    <row r="57" spans="1:7" ht="18" customHeight="1">
      <c r="A57" s="16" t="s">
        <v>151</v>
      </c>
      <c r="B57" s="16" t="s">
        <v>262</v>
      </c>
      <c r="C57" s="18">
        <v>47119</v>
      </c>
      <c r="D57" s="18">
        <v>47483</v>
      </c>
      <c r="E57" s="16" t="s">
        <v>20</v>
      </c>
      <c r="F57" s="16" t="s">
        <v>142</v>
      </c>
      <c r="G57" s="16" t="s">
        <v>55</v>
      </c>
    </row>
    <row r="58" spans="1:7" ht="32.25" customHeight="1">
      <c r="A58" s="11" t="s">
        <v>165</v>
      </c>
      <c r="B58" s="11" t="s">
        <v>166</v>
      </c>
      <c r="C58" s="19"/>
      <c r="D58" s="19"/>
      <c r="E58" s="11"/>
      <c r="F58" s="11"/>
      <c r="G58" s="11"/>
    </row>
    <row r="59" spans="1:7" ht="39.75" customHeight="1">
      <c r="A59" s="15" t="s">
        <v>167</v>
      </c>
      <c r="B59" s="15" t="s">
        <v>263</v>
      </c>
      <c r="C59" s="17">
        <v>47484</v>
      </c>
      <c r="D59" s="17">
        <v>47664</v>
      </c>
      <c r="E59" s="12" t="s">
        <v>20</v>
      </c>
      <c r="F59" s="12" t="s">
        <v>82</v>
      </c>
      <c r="G59" s="12" t="s">
        <v>83</v>
      </c>
    </row>
    <row r="60" spans="1:7" ht="37.5" customHeight="1">
      <c r="A60" s="16" t="s">
        <v>169</v>
      </c>
      <c r="B60" s="16" t="s">
        <v>264</v>
      </c>
      <c r="C60" s="18">
        <v>47484</v>
      </c>
      <c r="D60" s="18">
        <v>47664</v>
      </c>
      <c r="E60" s="16" t="s">
        <v>20</v>
      </c>
      <c r="F60" s="16" t="s">
        <v>82</v>
      </c>
      <c r="G60" s="16" t="s">
        <v>55</v>
      </c>
    </row>
    <row r="61" spans="1:7" ht="30" customHeight="1">
      <c r="A61" s="16" t="s">
        <v>171</v>
      </c>
      <c r="B61" s="16" t="s">
        <v>265</v>
      </c>
      <c r="C61" s="18">
        <v>47484</v>
      </c>
      <c r="D61" s="18">
        <v>47664</v>
      </c>
      <c r="E61" s="16" t="s">
        <v>20</v>
      </c>
      <c r="F61" s="16" t="s">
        <v>82</v>
      </c>
      <c r="G61" s="16" t="s">
        <v>55</v>
      </c>
    </row>
    <row r="62" spans="1:7" ht="53.25" customHeight="1">
      <c r="A62" s="15" t="s">
        <v>173</v>
      </c>
      <c r="B62" s="15" t="s">
        <v>266</v>
      </c>
      <c r="C62" s="17">
        <v>47484</v>
      </c>
      <c r="D62" s="17">
        <v>47848</v>
      </c>
      <c r="E62" s="12" t="s">
        <v>20</v>
      </c>
      <c r="F62" s="12" t="s">
        <v>82</v>
      </c>
      <c r="G62" s="12" t="s">
        <v>83</v>
      </c>
    </row>
    <row r="63" spans="1:7" ht="27" customHeight="1">
      <c r="A63" s="16" t="s">
        <v>175</v>
      </c>
      <c r="B63" s="16" t="s">
        <v>267</v>
      </c>
      <c r="C63" s="18">
        <v>47484</v>
      </c>
      <c r="D63" s="18">
        <v>47848</v>
      </c>
      <c r="E63" s="16" t="s">
        <v>20</v>
      </c>
      <c r="F63" s="16" t="s">
        <v>82</v>
      </c>
      <c r="G63" s="16" t="s">
        <v>55</v>
      </c>
    </row>
    <row r="64" spans="1:7" ht="26.25" customHeight="1">
      <c r="A64" s="16" t="s">
        <v>177</v>
      </c>
      <c r="B64" s="16" t="s">
        <v>268</v>
      </c>
      <c r="C64" s="18">
        <v>47484</v>
      </c>
      <c r="D64" s="18">
        <v>47848</v>
      </c>
      <c r="E64" s="16" t="s">
        <v>20</v>
      </c>
      <c r="F64" s="16" t="s">
        <v>82</v>
      </c>
      <c r="G64" s="16" t="s">
        <v>55</v>
      </c>
    </row>
    <row r="65" spans="1:7" ht="45" customHeight="1">
      <c r="A65" s="15" t="s">
        <v>179</v>
      </c>
      <c r="B65" s="15" t="s">
        <v>269</v>
      </c>
      <c r="C65" s="17">
        <v>47484</v>
      </c>
      <c r="D65" s="17">
        <v>47848</v>
      </c>
      <c r="E65" s="12" t="s">
        <v>20</v>
      </c>
      <c r="F65" s="12" t="s">
        <v>239</v>
      </c>
      <c r="G65" s="12" t="s">
        <v>83</v>
      </c>
    </row>
    <row r="66" spans="1:7" ht="26.25" customHeight="1">
      <c r="A66" s="16" t="s">
        <v>182</v>
      </c>
      <c r="B66" s="16" t="s">
        <v>270</v>
      </c>
      <c r="C66" s="18">
        <v>47484</v>
      </c>
      <c r="D66" s="18">
        <v>47848</v>
      </c>
      <c r="E66" s="16" t="s">
        <v>20</v>
      </c>
      <c r="F66" s="16" t="s">
        <v>239</v>
      </c>
      <c r="G66" s="16" t="s">
        <v>55</v>
      </c>
    </row>
    <row r="67" spans="1:7" ht="27" customHeight="1">
      <c r="A67" s="16" t="s">
        <v>184</v>
      </c>
      <c r="B67" s="16" t="s">
        <v>271</v>
      </c>
      <c r="C67" s="18">
        <v>47484</v>
      </c>
      <c r="D67" s="18">
        <v>47848</v>
      </c>
      <c r="E67" s="16" t="s">
        <v>20</v>
      </c>
      <c r="F67" s="16" t="s">
        <v>239</v>
      </c>
      <c r="G67" s="16" t="s">
        <v>55</v>
      </c>
    </row>
    <row r="68" spans="1:7" ht="32.25" customHeight="1">
      <c r="A68" s="11" t="s">
        <v>186</v>
      </c>
      <c r="B68" s="11" t="s">
        <v>187</v>
      </c>
      <c r="C68" s="19"/>
      <c r="D68" s="19"/>
      <c r="E68" s="11"/>
      <c r="F68" s="11"/>
      <c r="G68" s="11"/>
    </row>
    <row r="69" spans="1:7" ht="31.5" customHeight="1">
      <c r="A69" s="15" t="s">
        <v>188</v>
      </c>
      <c r="B69" s="15" t="s">
        <v>272</v>
      </c>
      <c r="C69" s="17">
        <v>47849</v>
      </c>
      <c r="D69" s="17">
        <v>48213</v>
      </c>
      <c r="E69" s="12" t="s">
        <v>20</v>
      </c>
      <c r="F69" s="12" t="s">
        <v>142</v>
      </c>
      <c r="G69" s="12" t="s">
        <v>83</v>
      </c>
    </row>
    <row r="70" spans="1:7" ht="25.5" customHeight="1">
      <c r="A70" s="16" t="s">
        <v>190</v>
      </c>
      <c r="B70" s="16" t="s">
        <v>273</v>
      </c>
      <c r="C70" s="18">
        <v>47849</v>
      </c>
      <c r="D70" s="18">
        <v>48213</v>
      </c>
      <c r="E70" s="16" t="s">
        <v>20</v>
      </c>
      <c r="F70" s="16" t="s">
        <v>82</v>
      </c>
      <c r="G70" s="16" t="s">
        <v>55</v>
      </c>
    </row>
    <row r="71" spans="1:7" ht="24.75" customHeight="1">
      <c r="A71" s="16" t="s">
        <v>192</v>
      </c>
      <c r="B71" s="16" t="s">
        <v>274</v>
      </c>
      <c r="C71" s="18">
        <v>47849</v>
      </c>
      <c r="D71" s="18">
        <v>48213</v>
      </c>
      <c r="E71" s="16" t="s">
        <v>20</v>
      </c>
      <c r="F71" s="16" t="s">
        <v>82</v>
      </c>
      <c r="G71" s="16" t="s">
        <v>55</v>
      </c>
    </row>
    <row r="72" spans="1:7" ht="54" customHeight="1">
      <c r="A72" s="15" t="s">
        <v>194</v>
      </c>
      <c r="B72" s="15" t="s">
        <v>275</v>
      </c>
      <c r="C72" s="17">
        <v>47849</v>
      </c>
      <c r="D72" s="17">
        <v>48213</v>
      </c>
      <c r="E72" s="12" t="s">
        <v>20</v>
      </c>
      <c r="F72" s="12" t="s">
        <v>142</v>
      </c>
      <c r="G72" s="12" t="s">
        <v>83</v>
      </c>
    </row>
    <row r="73" spans="1:7" ht="24.75" customHeight="1">
      <c r="A73" s="16" t="s">
        <v>196</v>
      </c>
      <c r="B73" s="16" t="s">
        <v>276</v>
      </c>
      <c r="C73" s="18">
        <v>47849</v>
      </c>
      <c r="D73" s="18">
        <v>48213</v>
      </c>
      <c r="E73" s="16" t="s">
        <v>20</v>
      </c>
      <c r="F73" s="16" t="s">
        <v>82</v>
      </c>
      <c r="G73" s="16" t="s">
        <v>55</v>
      </c>
    </row>
    <row r="74" spans="1:7" ht="27" customHeight="1">
      <c r="A74" s="16" t="s">
        <v>198</v>
      </c>
      <c r="B74" s="16" t="s">
        <v>277</v>
      </c>
      <c r="C74" s="18">
        <v>47849</v>
      </c>
      <c r="D74" s="18">
        <v>48213</v>
      </c>
      <c r="E74" s="16" t="s">
        <v>20</v>
      </c>
      <c r="F74" s="16" t="s">
        <v>82</v>
      </c>
      <c r="G74" s="16" t="s">
        <v>55</v>
      </c>
    </row>
    <row r="75" spans="1:7" ht="36" customHeight="1">
      <c r="A75" s="15" t="s">
        <v>200</v>
      </c>
      <c r="B75" s="15" t="s">
        <v>278</v>
      </c>
      <c r="C75" s="17">
        <v>47939</v>
      </c>
      <c r="D75" s="17">
        <v>48213</v>
      </c>
      <c r="E75" s="12" t="s">
        <v>20</v>
      </c>
      <c r="F75" s="12" t="s">
        <v>279</v>
      </c>
      <c r="G75" s="12" t="s">
        <v>83</v>
      </c>
    </row>
    <row r="76" spans="1:7" ht="26.25" customHeight="1">
      <c r="A76" s="16" t="s">
        <v>202</v>
      </c>
      <c r="B76" s="16" t="s">
        <v>280</v>
      </c>
      <c r="C76" s="18">
        <v>47939</v>
      </c>
      <c r="D76" s="18">
        <v>48213</v>
      </c>
      <c r="E76" s="16" t="s">
        <v>20</v>
      </c>
      <c r="F76" s="16" t="s">
        <v>82</v>
      </c>
      <c r="G76" s="16" t="s">
        <v>55</v>
      </c>
    </row>
    <row r="77" spans="1:7" ht="25.5" customHeight="1">
      <c r="A77" s="16" t="s">
        <v>204</v>
      </c>
      <c r="B77" s="16" t="s">
        <v>281</v>
      </c>
      <c r="C77" s="18">
        <v>47939</v>
      </c>
      <c r="D77" s="18">
        <v>48213</v>
      </c>
      <c r="E77" s="16" t="s">
        <v>20</v>
      </c>
      <c r="F77" s="16" t="s">
        <v>82</v>
      </c>
      <c r="G77" s="16" t="s">
        <v>55</v>
      </c>
    </row>
    <row r="78" spans="1:7">
      <c r="A78" s="34"/>
      <c r="B78" s="34"/>
      <c r="C78" s="34"/>
      <c r="D78" s="34"/>
      <c r="E78" s="34"/>
      <c r="F78" s="34"/>
      <c r="G78" s="34"/>
    </row>
    <row r="79" spans="1:7">
      <c r="A79" s="34"/>
      <c r="B79" s="34"/>
      <c r="C79" s="34"/>
      <c r="D79" s="34"/>
      <c r="E79" s="34"/>
      <c r="F79" s="34"/>
      <c r="G79" s="34"/>
    </row>
    <row r="80" spans="1:7">
      <c r="A80" s="34"/>
      <c r="B80" s="34"/>
      <c r="C80" s="34"/>
      <c r="D80" s="34"/>
      <c r="E80" s="34"/>
      <c r="F80" s="34"/>
      <c r="G80" s="34"/>
    </row>
    <row r="81" spans="1:7">
      <c r="A81" s="34"/>
      <c r="B81" s="34"/>
      <c r="C81" s="34"/>
      <c r="D81" s="34"/>
      <c r="E81" s="34"/>
      <c r="F81" s="34"/>
      <c r="G81" s="34"/>
    </row>
    <row r="82" spans="1:7">
      <c r="A82" s="34"/>
      <c r="B82" s="34"/>
      <c r="C82" s="34"/>
      <c r="D82" s="34"/>
      <c r="E82" s="34"/>
      <c r="F82" s="34"/>
      <c r="G82" s="34"/>
    </row>
    <row r="83" spans="1:7">
      <c r="A83" s="34"/>
      <c r="B83" s="34"/>
      <c r="C83" s="34"/>
      <c r="D83" s="34"/>
      <c r="E83" s="34"/>
      <c r="F83" s="34"/>
      <c r="G83" s="34"/>
    </row>
    <row r="84" spans="1:7">
      <c r="A84" s="34"/>
      <c r="B84" s="34"/>
      <c r="C84" s="34"/>
      <c r="D84" s="34"/>
      <c r="E84" s="34"/>
      <c r="F84" s="34"/>
      <c r="G84" s="34"/>
    </row>
    <row r="85" spans="1:7">
      <c r="A85" s="34"/>
      <c r="B85" s="34"/>
      <c r="C85" s="34"/>
      <c r="D85" s="34"/>
      <c r="E85" s="34"/>
      <c r="F85" s="34"/>
      <c r="G85" s="34"/>
    </row>
    <row r="86" spans="1:7">
      <c r="A86" s="34"/>
      <c r="B86" s="34"/>
      <c r="C86" s="34"/>
      <c r="D86" s="34"/>
      <c r="E86" s="34"/>
      <c r="F86" s="34"/>
      <c r="G86" s="34"/>
    </row>
    <row r="87" spans="1:7">
      <c r="A87" s="34"/>
      <c r="B87" s="34"/>
      <c r="C87" s="34"/>
      <c r="D87" s="34"/>
      <c r="E87" s="34"/>
      <c r="F87" s="34"/>
      <c r="G87" s="34"/>
    </row>
    <row r="88" spans="1:7">
      <c r="A88" s="34"/>
      <c r="B88" s="34"/>
      <c r="C88" s="34"/>
      <c r="D88" s="34"/>
      <c r="E88" s="34"/>
      <c r="F88" s="34"/>
      <c r="G88" s="34"/>
    </row>
    <row r="89" spans="1:7">
      <c r="A89" s="34"/>
      <c r="B89" s="34"/>
      <c r="C89" s="34"/>
      <c r="D89" s="34"/>
      <c r="E89" s="34"/>
      <c r="F89" s="34"/>
      <c r="G89" s="34"/>
    </row>
    <row r="90" spans="1:7">
      <c r="A90" s="34"/>
      <c r="B90" s="34"/>
      <c r="C90" s="34"/>
      <c r="D90" s="34"/>
      <c r="E90" s="34"/>
      <c r="F90" s="34"/>
      <c r="G90" s="34"/>
    </row>
    <row r="91" spans="1:7">
      <c r="A91" s="34"/>
      <c r="B91" s="34"/>
      <c r="C91" s="34"/>
      <c r="D91" s="34"/>
      <c r="E91" s="34"/>
      <c r="F91" s="34"/>
      <c r="G91" s="34"/>
    </row>
    <row r="92" spans="1:7">
      <c r="A92" s="34"/>
      <c r="B92" s="34"/>
      <c r="C92" s="34"/>
      <c r="D92" s="34"/>
      <c r="E92" s="34"/>
      <c r="F92" s="34"/>
      <c r="G92" s="34"/>
    </row>
    <row r="93" spans="1:7">
      <c r="A93" s="34"/>
      <c r="B93" s="34"/>
      <c r="C93" s="34"/>
      <c r="D93" s="34"/>
      <c r="E93" s="34"/>
      <c r="F93" s="34"/>
      <c r="G93" s="34"/>
    </row>
    <row r="94" spans="1:7">
      <c r="A94" s="34"/>
      <c r="B94" s="34"/>
      <c r="C94" s="34"/>
      <c r="D94" s="34"/>
      <c r="E94" s="34"/>
      <c r="F94" s="34"/>
      <c r="G94" s="34"/>
    </row>
    <row r="95" spans="1:7">
      <c r="A95" s="34"/>
      <c r="B95" s="34"/>
      <c r="C95" s="34"/>
      <c r="D95" s="34"/>
      <c r="E95" s="34"/>
      <c r="F95" s="34"/>
      <c r="G95" s="34"/>
    </row>
    <row r="96" spans="1:7">
      <c r="A96" s="34"/>
      <c r="B96" s="34"/>
      <c r="C96" s="34"/>
      <c r="D96" s="34"/>
      <c r="E96" s="34"/>
      <c r="F96" s="34"/>
      <c r="G96" s="34"/>
    </row>
    <row r="97" spans="1:7">
      <c r="A97" s="34"/>
      <c r="B97" s="34"/>
      <c r="C97" s="34"/>
      <c r="D97" s="34"/>
      <c r="E97" s="34"/>
      <c r="F97" s="34"/>
      <c r="G97" s="34"/>
    </row>
    <row r="98" spans="1:7">
      <c r="A98" s="34"/>
      <c r="B98" s="34"/>
      <c r="C98" s="34"/>
      <c r="D98" s="34"/>
      <c r="E98" s="34"/>
      <c r="F98" s="34"/>
      <c r="G98" s="34"/>
    </row>
    <row r="99" spans="1:7">
      <c r="A99" s="34"/>
      <c r="B99" s="34"/>
      <c r="C99" s="34"/>
      <c r="D99" s="34"/>
      <c r="E99" s="34"/>
      <c r="F99" s="34"/>
      <c r="G99" s="34"/>
    </row>
    <row r="100" spans="1:7">
      <c r="A100" s="34"/>
      <c r="B100" s="34"/>
      <c r="C100" s="34"/>
      <c r="D100" s="34"/>
      <c r="E100" s="34"/>
      <c r="F100" s="34"/>
      <c r="G100" s="34"/>
    </row>
    <row r="101" spans="1:7">
      <c r="A101" s="34"/>
      <c r="B101" s="34"/>
      <c r="C101" s="34"/>
      <c r="D101" s="34"/>
      <c r="E101" s="34"/>
      <c r="F101" s="34"/>
      <c r="G101" s="34"/>
    </row>
    <row r="102" spans="1:7">
      <c r="A102" s="34"/>
      <c r="B102" s="34"/>
      <c r="C102" s="34"/>
      <c r="D102" s="34"/>
      <c r="E102" s="34"/>
      <c r="F102" s="34"/>
      <c r="G102" s="34"/>
    </row>
    <row r="103" spans="1:7">
      <c r="A103" s="34"/>
      <c r="B103" s="34"/>
      <c r="C103" s="34"/>
      <c r="D103" s="34"/>
      <c r="E103" s="34"/>
      <c r="F103" s="34"/>
      <c r="G103" s="34"/>
    </row>
    <row r="104" spans="1:7">
      <c r="A104" s="34"/>
      <c r="B104" s="34"/>
      <c r="C104" s="34"/>
      <c r="D104" s="34"/>
      <c r="E104" s="34"/>
      <c r="F104" s="34"/>
      <c r="G104" s="34"/>
    </row>
    <row r="105" spans="1:7">
      <c r="A105" s="34"/>
      <c r="B105" s="34"/>
      <c r="C105" s="34"/>
      <c r="D105" s="34"/>
      <c r="E105" s="34"/>
      <c r="F105" s="34"/>
      <c r="G105" s="34"/>
    </row>
    <row r="106" spans="1:7">
      <c r="A106" s="34"/>
      <c r="B106" s="34"/>
      <c r="C106" s="34"/>
      <c r="D106" s="34"/>
      <c r="E106" s="34"/>
      <c r="F106" s="34"/>
      <c r="G106" s="34"/>
    </row>
    <row r="107" spans="1:7">
      <c r="A107" s="34"/>
      <c r="B107" s="34"/>
      <c r="C107" s="34"/>
      <c r="D107" s="34"/>
      <c r="E107" s="34"/>
      <c r="F107" s="34"/>
      <c r="G107" s="34"/>
    </row>
    <row r="108" spans="1:7">
      <c r="A108" s="34"/>
      <c r="B108" s="34"/>
      <c r="C108" s="34"/>
      <c r="D108" s="34"/>
      <c r="E108" s="34"/>
      <c r="F108" s="34"/>
      <c r="G108" s="34"/>
    </row>
    <row r="109" spans="1:7">
      <c r="A109" s="34"/>
      <c r="B109" s="34"/>
      <c r="C109" s="34"/>
      <c r="D109" s="34"/>
      <c r="E109" s="34"/>
      <c r="F109" s="34"/>
      <c r="G109" s="34"/>
    </row>
    <row r="110" spans="1:7">
      <c r="A110" s="34"/>
      <c r="B110" s="34"/>
      <c r="C110" s="34"/>
      <c r="D110" s="34"/>
      <c r="E110" s="34"/>
      <c r="F110" s="34"/>
      <c r="G110" s="34"/>
    </row>
    <row r="111" spans="1:7">
      <c r="A111" s="34"/>
      <c r="B111" s="34"/>
      <c r="C111" s="34"/>
      <c r="D111" s="34"/>
      <c r="E111" s="34"/>
      <c r="F111" s="34"/>
      <c r="G111" s="34"/>
    </row>
    <row r="112" spans="1:7">
      <c r="A112" s="34"/>
      <c r="B112" s="34"/>
      <c r="C112" s="34"/>
      <c r="D112" s="34"/>
      <c r="E112" s="34"/>
      <c r="F112" s="34"/>
      <c r="G112" s="34"/>
    </row>
    <row r="113" spans="1:7">
      <c r="A113" s="34"/>
      <c r="B113" s="34"/>
      <c r="C113" s="34"/>
      <c r="D113" s="34"/>
      <c r="E113" s="34"/>
      <c r="F113" s="34"/>
      <c r="G113" s="34"/>
    </row>
    <row r="114" spans="1:7">
      <c r="A114" s="34"/>
      <c r="B114" s="34"/>
      <c r="C114" s="34"/>
      <c r="D114" s="34"/>
      <c r="E114" s="34"/>
      <c r="F114" s="34"/>
      <c r="G114" s="34"/>
    </row>
    <row r="115" spans="1:7">
      <c r="A115" s="34"/>
      <c r="B115" s="34"/>
      <c r="C115" s="34"/>
      <c r="D115" s="34"/>
      <c r="E115" s="34"/>
      <c r="F115" s="34"/>
      <c r="G115" s="34"/>
    </row>
    <row r="116" spans="1:7">
      <c r="A116" s="34"/>
      <c r="B116" s="34"/>
      <c r="C116" s="34"/>
      <c r="D116" s="34"/>
      <c r="E116" s="34"/>
      <c r="F116" s="34"/>
      <c r="G116" s="34"/>
    </row>
    <row r="117" spans="1:7">
      <c r="A117" s="34"/>
      <c r="B117" s="34"/>
      <c r="C117" s="34"/>
      <c r="D117" s="34"/>
      <c r="E117" s="34"/>
      <c r="F117" s="34"/>
      <c r="G117" s="34"/>
    </row>
    <row r="118" spans="1:7">
      <c r="A118" s="34"/>
      <c r="B118" s="34"/>
      <c r="C118" s="34"/>
      <c r="D118" s="34"/>
      <c r="E118" s="34"/>
      <c r="F118" s="34"/>
      <c r="G118" s="34"/>
    </row>
    <row r="119" spans="1:7">
      <c r="A119" s="34"/>
      <c r="B119" s="34"/>
      <c r="C119" s="34"/>
      <c r="D119" s="34"/>
      <c r="E119" s="34"/>
      <c r="F119" s="34"/>
      <c r="G119" s="34"/>
    </row>
    <row r="120" spans="1:7">
      <c r="A120" s="34"/>
      <c r="B120" s="34"/>
      <c r="C120" s="34"/>
      <c r="D120" s="34"/>
      <c r="E120" s="34"/>
      <c r="F120" s="34"/>
      <c r="G120" s="34"/>
    </row>
    <row r="121" spans="1:7">
      <c r="A121" s="34"/>
      <c r="B121" s="34"/>
      <c r="C121" s="34"/>
      <c r="D121" s="34"/>
      <c r="E121" s="34"/>
      <c r="F121" s="34"/>
      <c r="G121" s="34"/>
    </row>
    <row r="122" spans="1:7">
      <c r="A122" s="34"/>
      <c r="B122" s="34"/>
      <c r="C122" s="34"/>
      <c r="D122" s="34"/>
      <c r="E122" s="34"/>
      <c r="F122" s="34"/>
      <c r="G122" s="34"/>
    </row>
    <row r="123" spans="1:7">
      <c r="A123" s="34"/>
      <c r="B123" s="34"/>
      <c r="C123" s="34"/>
      <c r="D123" s="34"/>
      <c r="E123" s="34"/>
      <c r="F123" s="34"/>
      <c r="G123" s="34"/>
    </row>
    <row r="124" spans="1:7">
      <c r="A124" s="34"/>
      <c r="B124" s="34"/>
      <c r="C124" s="34"/>
      <c r="D124" s="34"/>
      <c r="E124" s="34"/>
      <c r="F124" s="34"/>
      <c r="G124" s="34"/>
    </row>
    <row r="125" spans="1:7">
      <c r="A125" s="34"/>
      <c r="B125" s="34"/>
      <c r="C125" s="34"/>
      <c r="D125" s="34"/>
      <c r="E125" s="34"/>
      <c r="F125" s="34"/>
      <c r="G125" s="34"/>
    </row>
    <row r="126" spans="1:7">
      <c r="A126" s="34"/>
      <c r="B126" s="34"/>
      <c r="C126" s="34"/>
      <c r="D126" s="34"/>
      <c r="E126" s="34"/>
      <c r="F126" s="34"/>
      <c r="G126" s="34"/>
    </row>
    <row r="127" spans="1:7">
      <c r="A127" s="34"/>
      <c r="B127" s="34"/>
      <c r="C127" s="34"/>
      <c r="D127" s="34"/>
      <c r="E127" s="34"/>
      <c r="F127" s="34"/>
      <c r="G127" s="34"/>
    </row>
    <row r="128" spans="1:7">
      <c r="A128" s="34"/>
      <c r="B128" s="34"/>
      <c r="C128" s="34"/>
      <c r="D128" s="34"/>
      <c r="E128" s="34"/>
      <c r="F128" s="34"/>
      <c r="G128" s="34"/>
    </row>
    <row r="129" spans="1:7">
      <c r="A129" s="34"/>
      <c r="B129" s="34"/>
      <c r="C129" s="34"/>
      <c r="D129" s="34"/>
      <c r="E129" s="34"/>
      <c r="F129" s="34"/>
      <c r="G129" s="34"/>
    </row>
    <row r="130" spans="1:7">
      <c r="A130" s="34"/>
      <c r="B130" s="34"/>
      <c r="C130" s="34"/>
      <c r="D130" s="34"/>
      <c r="E130" s="34"/>
      <c r="F130" s="34"/>
      <c r="G130" s="34"/>
    </row>
    <row r="131" spans="1:7">
      <c r="A131" s="34"/>
      <c r="B131" s="34"/>
      <c r="C131" s="34"/>
      <c r="D131" s="34"/>
      <c r="E131" s="34"/>
      <c r="F131" s="34"/>
      <c r="G131" s="34"/>
    </row>
    <row r="132" spans="1:7">
      <c r="A132" s="34"/>
      <c r="B132" s="34"/>
      <c r="C132" s="34"/>
      <c r="D132" s="34"/>
      <c r="E132" s="34"/>
      <c r="F132" s="34"/>
      <c r="G132" s="34"/>
    </row>
    <row r="133" spans="1:7">
      <c r="A133" s="34"/>
      <c r="B133" s="34"/>
      <c r="C133" s="34"/>
      <c r="D133" s="34"/>
      <c r="E133" s="34"/>
      <c r="F133" s="34"/>
      <c r="G133" s="34"/>
    </row>
    <row r="134" spans="1:7">
      <c r="A134" s="34"/>
      <c r="B134" s="34"/>
      <c r="C134" s="34"/>
      <c r="D134" s="34"/>
      <c r="E134" s="34"/>
      <c r="F134" s="34"/>
      <c r="G134" s="34"/>
    </row>
    <row r="135" spans="1:7">
      <c r="A135" s="34"/>
      <c r="B135" s="34"/>
      <c r="C135" s="34"/>
      <c r="D135" s="34"/>
      <c r="E135" s="34"/>
      <c r="F135" s="34"/>
      <c r="G135" s="34"/>
    </row>
    <row r="136" spans="1:7">
      <c r="A136" s="34"/>
      <c r="B136" s="34"/>
      <c r="C136" s="34"/>
      <c r="D136" s="34"/>
      <c r="E136" s="34"/>
      <c r="F136" s="34"/>
      <c r="G136" s="34"/>
    </row>
    <row r="137" spans="1:7">
      <c r="A137" s="34"/>
      <c r="B137" s="34"/>
      <c r="C137" s="34"/>
      <c r="D137" s="34"/>
      <c r="E137" s="34"/>
      <c r="F137" s="34"/>
      <c r="G137" s="34"/>
    </row>
    <row r="138" spans="1:7">
      <c r="A138" s="34"/>
      <c r="B138" s="34"/>
      <c r="C138" s="34"/>
      <c r="D138" s="34"/>
      <c r="E138" s="34"/>
      <c r="F138" s="34"/>
      <c r="G138" s="34"/>
    </row>
    <row r="139" spans="1:7">
      <c r="A139" s="34"/>
      <c r="B139" s="34"/>
      <c r="C139" s="34"/>
      <c r="D139" s="34"/>
      <c r="E139" s="34"/>
      <c r="F139" s="34"/>
      <c r="G139" s="34"/>
    </row>
    <row r="140" spans="1:7">
      <c r="A140" s="34"/>
      <c r="B140" s="34"/>
      <c r="C140" s="34"/>
      <c r="D140" s="34"/>
      <c r="E140" s="34"/>
      <c r="F140" s="34"/>
      <c r="G140" s="34"/>
    </row>
    <row r="141" spans="1:7">
      <c r="A141" s="34"/>
      <c r="B141" s="34"/>
      <c r="C141" s="34"/>
      <c r="D141" s="34"/>
      <c r="E141" s="34"/>
      <c r="F141" s="34"/>
      <c r="G141" s="34"/>
    </row>
    <row r="142" spans="1:7">
      <c r="A142" s="34"/>
      <c r="B142" s="34"/>
      <c r="C142" s="34"/>
      <c r="D142" s="34"/>
      <c r="E142" s="34"/>
      <c r="F142" s="34"/>
      <c r="G142" s="34"/>
    </row>
    <row r="143" spans="1:7">
      <c r="A143" s="34"/>
      <c r="B143" s="34"/>
      <c r="C143" s="34"/>
      <c r="D143" s="34"/>
      <c r="E143" s="34"/>
      <c r="F143" s="34"/>
      <c r="G143" s="34"/>
    </row>
    <row r="144" spans="1:7">
      <c r="A144" s="34"/>
      <c r="B144" s="34"/>
      <c r="C144" s="34"/>
      <c r="D144" s="34"/>
      <c r="E144" s="34"/>
      <c r="F144" s="34"/>
      <c r="G144" s="34"/>
    </row>
    <row r="145" spans="1:7">
      <c r="A145" s="34"/>
      <c r="B145" s="34"/>
      <c r="C145" s="34"/>
      <c r="D145" s="34"/>
      <c r="E145" s="34"/>
      <c r="F145" s="34"/>
      <c r="G145" s="34"/>
    </row>
    <row r="146" spans="1:7">
      <c r="A146" s="34"/>
      <c r="B146" s="34"/>
      <c r="C146" s="34"/>
      <c r="D146" s="34"/>
      <c r="E146" s="34"/>
      <c r="F146" s="34"/>
      <c r="G146" s="34"/>
    </row>
    <row r="147" spans="1:7">
      <c r="A147" s="34"/>
      <c r="B147" s="34"/>
      <c r="C147" s="34"/>
      <c r="D147" s="34"/>
      <c r="E147" s="34"/>
      <c r="F147" s="34"/>
      <c r="G147" s="34"/>
    </row>
    <row r="148" spans="1:7">
      <c r="A148" s="34"/>
      <c r="B148" s="34"/>
      <c r="C148" s="34"/>
      <c r="D148" s="34"/>
      <c r="E148" s="34"/>
      <c r="F148" s="34"/>
      <c r="G148" s="34"/>
    </row>
    <row r="149" spans="1:7">
      <c r="A149" s="34"/>
      <c r="B149" s="34"/>
      <c r="C149" s="34"/>
      <c r="D149" s="34"/>
      <c r="E149" s="34"/>
      <c r="F149" s="34"/>
      <c r="G149" s="34"/>
    </row>
    <row r="150" spans="1:7">
      <c r="A150" s="34"/>
      <c r="B150" s="34"/>
      <c r="C150" s="34"/>
      <c r="D150" s="34"/>
      <c r="E150" s="34"/>
      <c r="F150" s="34"/>
      <c r="G150" s="34"/>
    </row>
    <row r="151" spans="1:7">
      <c r="A151" s="34"/>
      <c r="B151" s="34"/>
      <c r="C151" s="34"/>
      <c r="D151" s="34"/>
      <c r="E151" s="34"/>
      <c r="F151" s="34"/>
      <c r="G151" s="34"/>
    </row>
    <row r="152" spans="1:7">
      <c r="A152" s="34"/>
      <c r="B152" s="34"/>
      <c r="C152" s="34"/>
      <c r="D152" s="34"/>
      <c r="E152" s="34"/>
      <c r="F152" s="34"/>
      <c r="G152" s="34"/>
    </row>
    <row r="153" spans="1:7">
      <c r="A153" s="34"/>
      <c r="B153" s="34"/>
      <c r="C153" s="34"/>
      <c r="D153" s="34"/>
      <c r="E153" s="34"/>
      <c r="F153" s="34"/>
      <c r="G153" s="34"/>
    </row>
    <row r="154" spans="1:7">
      <c r="A154" s="34"/>
      <c r="B154" s="34"/>
      <c r="C154" s="34"/>
      <c r="D154" s="34"/>
      <c r="E154" s="34"/>
      <c r="F154" s="34"/>
      <c r="G154" s="34"/>
    </row>
    <row r="155" spans="1:7">
      <c r="A155" s="34"/>
      <c r="B155" s="34"/>
      <c r="C155" s="34"/>
      <c r="D155" s="34"/>
      <c r="E155" s="34"/>
      <c r="F155" s="34"/>
      <c r="G155" s="34"/>
    </row>
    <row r="156" spans="1:7">
      <c r="A156" s="34"/>
      <c r="B156" s="34"/>
      <c r="C156" s="34"/>
      <c r="D156" s="34"/>
      <c r="E156" s="34"/>
      <c r="F156" s="34"/>
      <c r="G156" s="34"/>
    </row>
    <row r="157" spans="1:7">
      <c r="A157" s="34"/>
      <c r="B157" s="34"/>
      <c r="C157" s="34"/>
      <c r="D157" s="34"/>
      <c r="E157" s="34"/>
      <c r="F157" s="34"/>
      <c r="G157" s="34"/>
    </row>
    <row r="158" spans="1:7">
      <c r="A158" s="34"/>
      <c r="B158" s="34"/>
      <c r="C158" s="34"/>
      <c r="D158" s="34"/>
      <c r="E158" s="34"/>
      <c r="F158" s="34"/>
      <c r="G158" s="34"/>
    </row>
    <row r="159" spans="1:7">
      <c r="A159" s="34"/>
      <c r="B159" s="34"/>
      <c r="C159" s="34"/>
      <c r="D159" s="34"/>
      <c r="E159" s="34"/>
      <c r="F159" s="34"/>
      <c r="G159" s="34"/>
    </row>
    <row r="160" spans="1:7">
      <c r="A160" s="34"/>
      <c r="B160" s="34"/>
      <c r="C160" s="34"/>
      <c r="D160" s="34"/>
      <c r="E160" s="34"/>
      <c r="F160" s="34"/>
      <c r="G160" s="34"/>
    </row>
    <row r="161" spans="1:7">
      <c r="A161" s="34"/>
      <c r="B161" s="34"/>
      <c r="C161" s="34"/>
      <c r="D161" s="34"/>
      <c r="E161" s="34"/>
      <c r="F161" s="34"/>
      <c r="G161" s="34"/>
    </row>
    <row r="162" spans="1:7">
      <c r="A162" s="34"/>
      <c r="B162" s="34"/>
      <c r="C162" s="34"/>
      <c r="D162" s="34"/>
      <c r="E162" s="34"/>
      <c r="F162" s="34"/>
      <c r="G162" s="34"/>
    </row>
    <row r="163" spans="1:7">
      <c r="A163" s="34"/>
      <c r="B163" s="34"/>
      <c r="C163" s="34"/>
      <c r="D163" s="34"/>
      <c r="E163" s="34"/>
      <c r="F163" s="34"/>
      <c r="G163" s="34"/>
    </row>
    <row r="164" spans="1:7">
      <c r="A164" s="34"/>
      <c r="B164" s="34"/>
      <c r="C164" s="34"/>
      <c r="D164" s="34"/>
      <c r="E164" s="34"/>
      <c r="F164" s="34"/>
      <c r="G164" s="34"/>
    </row>
    <row r="165" spans="1:7">
      <c r="A165" s="34"/>
      <c r="B165" s="34"/>
      <c r="C165" s="34"/>
      <c r="D165" s="34"/>
      <c r="E165" s="34"/>
      <c r="F165" s="34"/>
      <c r="G165" s="34"/>
    </row>
    <row r="166" spans="1:7">
      <c r="A166" s="34"/>
      <c r="B166" s="34"/>
      <c r="C166" s="34"/>
      <c r="D166" s="34"/>
      <c r="E166" s="34"/>
      <c r="F166" s="34"/>
      <c r="G166" s="34"/>
    </row>
    <row r="167" spans="1:7">
      <c r="A167" s="34"/>
      <c r="B167" s="34"/>
      <c r="C167" s="34"/>
      <c r="D167" s="34"/>
      <c r="E167" s="34"/>
      <c r="F167" s="34"/>
      <c r="G167" s="34"/>
    </row>
    <row r="168" spans="1:7">
      <c r="A168" s="34"/>
      <c r="B168" s="34"/>
      <c r="C168" s="34"/>
      <c r="D168" s="34"/>
      <c r="E168" s="34"/>
      <c r="F168" s="34"/>
      <c r="G168" s="34"/>
    </row>
    <row r="169" spans="1:7">
      <c r="A169" s="34"/>
      <c r="B169" s="34"/>
      <c r="C169" s="34"/>
      <c r="D169" s="34"/>
      <c r="E169" s="34"/>
      <c r="F169" s="34"/>
      <c r="G169" s="34"/>
    </row>
    <row r="170" spans="1:7">
      <c r="A170" s="34"/>
      <c r="B170" s="34"/>
      <c r="C170" s="34"/>
      <c r="D170" s="34"/>
      <c r="E170" s="34"/>
      <c r="F170" s="34"/>
      <c r="G170" s="34"/>
    </row>
    <row r="171" spans="1:7">
      <c r="A171" s="34"/>
      <c r="B171" s="34"/>
      <c r="C171" s="34"/>
      <c r="D171" s="34"/>
      <c r="E171" s="34"/>
      <c r="F171" s="34"/>
      <c r="G171" s="34"/>
    </row>
    <row r="172" spans="1:7">
      <c r="A172" s="34"/>
      <c r="B172" s="34"/>
      <c r="C172" s="34"/>
      <c r="D172" s="34"/>
      <c r="E172" s="34"/>
      <c r="F172" s="34"/>
      <c r="G172" s="34"/>
    </row>
    <row r="173" spans="1:7">
      <c r="A173" s="34"/>
      <c r="B173" s="34"/>
      <c r="C173" s="34"/>
      <c r="D173" s="34"/>
      <c r="E173" s="34"/>
      <c r="F173" s="34"/>
      <c r="G173" s="34"/>
    </row>
    <row r="174" spans="1:7">
      <c r="A174" s="34"/>
      <c r="B174" s="34"/>
      <c r="C174" s="34"/>
      <c r="D174" s="34"/>
      <c r="E174" s="34"/>
      <c r="F174" s="34"/>
      <c r="G174" s="34"/>
    </row>
    <row r="175" spans="1:7">
      <c r="A175" s="34"/>
      <c r="B175" s="34"/>
      <c r="C175" s="34"/>
      <c r="D175" s="34"/>
      <c r="E175" s="34"/>
      <c r="F175" s="34"/>
      <c r="G175" s="34"/>
    </row>
    <row r="176" spans="1:7">
      <c r="A176" s="34"/>
      <c r="B176" s="34"/>
      <c r="C176" s="34"/>
      <c r="D176" s="34"/>
      <c r="E176" s="34"/>
      <c r="F176" s="34"/>
      <c r="G176" s="34"/>
    </row>
    <row r="177" spans="1:7">
      <c r="A177" s="34"/>
      <c r="B177" s="34"/>
      <c r="C177" s="34"/>
      <c r="D177" s="34"/>
      <c r="E177" s="34"/>
      <c r="F177" s="34"/>
      <c r="G177" s="34"/>
    </row>
    <row r="178" spans="1:7">
      <c r="A178" s="34"/>
      <c r="B178" s="34"/>
      <c r="C178" s="34"/>
      <c r="D178" s="34"/>
      <c r="E178" s="34"/>
      <c r="F178" s="34"/>
      <c r="G178" s="34"/>
    </row>
    <row r="179" spans="1:7">
      <c r="A179" s="34"/>
      <c r="B179" s="34"/>
      <c r="C179" s="34"/>
      <c r="D179" s="34"/>
      <c r="E179" s="34"/>
      <c r="F179" s="34"/>
      <c r="G179" s="34"/>
    </row>
    <row r="180" spans="1:7">
      <c r="A180" s="34"/>
      <c r="B180" s="34"/>
      <c r="C180" s="34"/>
      <c r="D180" s="34"/>
      <c r="E180" s="34"/>
      <c r="F180" s="34"/>
      <c r="G180" s="34"/>
    </row>
    <row r="181" spans="1:7">
      <c r="A181" s="34"/>
      <c r="B181" s="34"/>
      <c r="C181" s="34"/>
      <c r="D181" s="34"/>
      <c r="E181" s="34"/>
      <c r="F181" s="34"/>
      <c r="G181" s="34"/>
    </row>
    <row r="182" spans="1:7">
      <c r="A182" s="34"/>
      <c r="B182" s="34"/>
      <c r="C182" s="34"/>
      <c r="D182" s="34"/>
      <c r="E182" s="34"/>
      <c r="F182" s="34"/>
      <c r="G182" s="34"/>
    </row>
    <row r="183" spans="1:7">
      <c r="A183" s="34"/>
      <c r="B183" s="34"/>
      <c r="C183" s="34"/>
      <c r="D183" s="34"/>
      <c r="E183" s="34"/>
      <c r="F183" s="34"/>
      <c r="G183" s="34"/>
    </row>
    <row r="184" spans="1:7">
      <c r="A184" s="34"/>
      <c r="B184" s="34"/>
      <c r="C184" s="34"/>
      <c r="D184" s="34"/>
      <c r="E184" s="34"/>
      <c r="F184" s="34"/>
      <c r="G184" s="34"/>
    </row>
    <row r="185" spans="1:7">
      <c r="A185" s="34"/>
      <c r="B185" s="34"/>
      <c r="C185" s="34"/>
      <c r="D185" s="34"/>
      <c r="E185" s="34"/>
      <c r="F185" s="34"/>
      <c r="G185" s="34"/>
    </row>
    <row r="186" spans="1:7">
      <c r="A186" s="34"/>
      <c r="B186" s="34"/>
      <c r="C186" s="34"/>
      <c r="D186" s="34"/>
      <c r="E186" s="34"/>
      <c r="F186" s="34"/>
      <c r="G186" s="34"/>
    </row>
    <row r="187" spans="1:7">
      <c r="A187" s="34"/>
      <c r="B187" s="34"/>
      <c r="C187" s="34"/>
      <c r="D187" s="34"/>
      <c r="E187" s="34"/>
      <c r="F187" s="34"/>
      <c r="G187" s="34"/>
    </row>
    <row r="188" spans="1:7">
      <c r="A188" s="34"/>
      <c r="B188" s="34"/>
      <c r="C188" s="34"/>
      <c r="D188" s="34"/>
      <c r="E188" s="34"/>
      <c r="F188" s="34"/>
      <c r="G188" s="34"/>
    </row>
    <row r="189" spans="1:7">
      <c r="A189" s="34"/>
      <c r="B189" s="34"/>
      <c r="C189" s="34"/>
      <c r="D189" s="34"/>
      <c r="E189" s="34"/>
      <c r="F189" s="34"/>
      <c r="G189" s="34"/>
    </row>
    <row r="190" spans="1:7">
      <c r="A190" s="34"/>
      <c r="B190" s="34"/>
      <c r="C190" s="34"/>
      <c r="D190" s="34"/>
      <c r="E190" s="34"/>
      <c r="F190" s="34"/>
      <c r="G190" s="34"/>
    </row>
    <row r="191" spans="1:7">
      <c r="A191" s="34"/>
      <c r="B191" s="34"/>
      <c r="C191" s="34"/>
      <c r="D191" s="34"/>
      <c r="E191" s="34"/>
      <c r="F191" s="34"/>
      <c r="G191" s="34"/>
    </row>
    <row r="192" spans="1:7">
      <c r="A192" s="34"/>
      <c r="B192" s="34"/>
      <c r="C192" s="34"/>
      <c r="D192" s="34"/>
      <c r="E192" s="34"/>
      <c r="F192" s="34"/>
      <c r="G192" s="34"/>
    </row>
    <row r="193" spans="1:7">
      <c r="A193" s="34"/>
      <c r="B193" s="34"/>
      <c r="C193" s="34"/>
      <c r="D193" s="34"/>
      <c r="E193" s="34"/>
      <c r="F193" s="34"/>
      <c r="G193" s="34"/>
    </row>
    <row r="194" spans="1:7">
      <c r="A194" s="34"/>
      <c r="B194" s="34"/>
      <c r="C194" s="34"/>
      <c r="D194" s="34"/>
      <c r="E194" s="34"/>
      <c r="F194" s="34"/>
      <c r="G194" s="34"/>
    </row>
    <row r="195" spans="1:7">
      <c r="A195" s="34"/>
      <c r="B195" s="34"/>
      <c r="C195" s="34"/>
      <c r="D195" s="34"/>
      <c r="E195" s="34"/>
      <c r="F195" s="34"/>
      <c r="G195" s="34"/>
    </row>
    <row r="196" spans="1:7">
      <c r="A196" s="34"/>
      <c r="B196" s="34"/>
      <c r="C196" s="34"/>
      <c r="D196" s="34"/>
      <c r="E196" s="34"/>
      <c r="F196" s="34"/>
      <c r="G196" s="34"/>
    </row>
    <row r="197" spans="1:7">
      <c r="A197" s="34"/>
      <c r="B197" s="34"/>
      <c r="C197" s="34"/>
      <c r="D197" s="34"/>
      <c r="E197" s="34"/>
      <c r="F197" s="34"/>
      <c r="G197" s="34"/>
    </row>
    <row r="198" spans="1:7">
      <c r="A198" s="34"/>
      <c r="B198" s="34"/>
      <c r="C198" s="34"/>
      <c r="D198" s="34"/>
      <c r="E198" s="34"/>
      <c r="F198" s="34"/>
      <c r="G198" s="34"/>
    </row>
    <row r="199" spans="1:7">
      <c r="A199" s="34"/>
      <c r="B199" s="34"/>
      <c r="C199" s="34"/>
      <c r="D199" s="34"/>
      <c r="E199" s="34"/>
      <c r="F199" s="34"/>
      <c r="G199" s="34"/>
    </row>
    <row r="200" spans="1:7">
      <c r="A200" s="34"/>
      <c r="B200" s="34"/>
      <c r="C200" s="34"/>
      <c r="D200" s="34"/>
      <c r="E200" s="34"/>
      <c r="F200" s="34"/>
      <c r="G200" s="34"/>
    </row>
    <row r="201" spans="1:7">
      <c r="A201" s="34"/>
      <c r="B201" s="34"/>
      <c r="C201" s="34"/>
      <c r="D201" s="34"/>
      <c r="E201" s="34"/>
      <c r="F201" s="34"/>
      <c r="G201" s="34"/>
    </row>
    <row r="202" spans="1:7">
      <c r="A202" s="34"/>
      <c r="B202" s="34"/>
      <c r="C202" s="34"/>
      <c r="D202" s="34"/>
      <c r="E202" s="34"/>
      <c r="F202" s="34"/>
      <c r="G202" s="34"/>
    </row>
    <row r="203" spans="1:7">
      <c r="A203" s="34"/>
      <c r="B203" s="34"/>
      <c r="C203" s="34"/>
      <c r="D203" s="34"/>
      <c r="E203" s="34"/>
      <c r="F203" s="34"/>
      <c r="G203" s="34"/>
    </row>
    <row r="204" spans="1:7">
      <c r="A204" s="34"/>
      <c r="B204" s="34"/>
      <c r="C204" s="34"/>
      <c r="D204" s="34"/>
      <c r="E204" s="34"/>
      <c r="F204" s="34"/>
      <c r="G204" s="34"/>
    </row>
    <row r="205" spans="1:7">
      <c r="A205" s="34"/>
      <c r="B205" s="34"/>
      <c r="C205" s="34"/>
      <c r="D205" s="34"/>
      <c r="E205" s="34"/>
      <c r="F205" s="34"/>
      <c r="G205" s="34"/>
    </row>
    <row r="206" spans="1:7">
      <c r="A206" s="34"/>
      <c r="B206" s="34"/>
      <c r="C206" s="34"/>
      <c r="D206" s="34"/>
      <c r="E206" s="34"/>
      <c r="F206" s="34"/>
      <c r="G206" s="34"/>
    </row>
    <row r="207" spans="1:7">
      <c r="A207" s="34"/>
      <c r="B207" s="34"/>
      <c r="C207" s="34"/>
      <c r="D207" s="34"/>
      <c r="E207" s="34"/>
      <c r="F207" s="34"/>
      <c r="G207" s="34"/>
    </row>
    <row r="208" spans="1:7">
      <c r="A208" s="34"/>
      <c r="B208" s="34"/>
      <c r="C208" s="34"/>
      <c r="D208" s="34"/>
      <c r="E208" s="34"/>
      <c r="F208" s="34"/>
      <c r="G208" s="34"/>
    </row>
    <row r="209" spans="1:7">
      <c r="A209" s="34"/>
      <c r="B209" s="34"/>
      <c r="C209" s="34"/>
      <c r="D209" s="34"/>
      <c r="E209" s="34"/>
      <c r="F209" s="34"/>
      <c r="G209" s="34"/>
    </row>
    <row r="210" spans="1:7">
      <c r="A210" s="34"/>
      <c r="B210" s="34"/>
      <c r="C210" s="34"/>
      <c r="D210" s="34"/>
      <c r="E210" s="34"/>
      <c r="F210" s="34"/>
      <c r="G210" s="34"/>
    </row>
    <row r="211" spans="1:7">
      <c r="A211" s="34"/>
      <c r="B211" s="34"/>
      <c r="C211" s="34"/>
      <c r="D211" s="34"/>
      <c r="E211" s="34"/>
      <c r="F211" s="34"/>
      <c r="G211" s="34"/>
    </row>
    <row r="212" spans="1:7">
      <c r="A212" s="34"/>
      <c r="B212" s="34"/>
      <c r="C212" s="34"/>
      <c r="D212" s="34"/>
      <c r="E212" s="34"/>
      <c r="F212" s="34"/>
      <c r="G212" s="34"/>
    </row>
    <row r="213" spans="1:7">
      <c r="A213" s="34"/>
      <c r="B213" s="34"/>
      <c r="C213" s="34"/>
      <c r="D213" s="34"/>
      <c r="E213" s="34"/>
      <c r="F213" s="34"/>
      <c r="G213" s="34"/>
    </row>
    <row r="214" spans="1:7">
      <c r="A214" s="34"/>
      <c r="B214" s="34"/>
      <c r="C214" s="34"/>
      <c r="D214" s="34"/>
      <c r="E214" s="34"/>
      <c r="F214" s="34"/>
      <c r="G214" s="34"/>
    </row>
    <row r="215" spans="1:7">
      <c r="A215" s="34"/>
      <c r="B215" s="34"/>
      <c r="C215" s="34"/>
      <c r="D215" s="34"/>
      <c r="E215" s="34"/>
      <c r="F215" s="34"/>
      <c r="G215" s="34"/>
    </row>
    <row r="216" spans="1:7">
      <c r="A216" s="34"/>
      <c r="B216" s="34"/>
      <c r="C216" s="34"/>
      <c r="D216" s="34"/>
      <c r="E216" s="34"/>
      <c r="F216" s="34"/>
      <c r="G216" s="34"/>
    </row>
    <row r="217" spans="1:7">
      <c r="A217" s="34"/>
      <c r="B217" s="34"/>
      <c r="C217" s="34"/>
      <c r="D217" s="34"/>
      <c r="E217" s="34"/>
      <c r="F217" s="34"/>
      <c r="G217" s="34"/>
    </row>
    <row r="218" spans="1:7">
      <c r="A218" s="34"/>
      <c r="B218" s="34"/>
      <c r="C218" s="34"/>
      <c r="D218" s="34"/>
      <c r="E218" s="34"/>
      <c r="F218" s="34"/>
      <c r="G218" s="34"/>
    </row>
    <row r="219" spans="1:7">
      <c r="A219" s="34"/>
      <c r="B219" s="34"/>
      <c r="C219" s="34"/>
      <c r="D219" s="34"/>
      <c r="E219" s="34"/>
      <c r="F219" s="34"/>
      <c r="G219" s="34"/>
    </row>
    <row r="220" spans="1:7">
      <c r="A220" s="34"/>
      <c r="B220" s="34"/>
      <c r="C220" s="34"/>
      <c r="D220" s="34"/>
      <c r="E220" s="34"/>
      <c r="F220" s="34"/>
      <c r="G220" s="34"/>
    </row>
    <row r="221" spans="1:7">
      <c r="A221" s="34"/>
      <c r="B221" s="34"/>
      <c r="C221" s="34"/>
      <c r="D221" s="34"/>
      <c r="E221" s="34"/>
      <c r="F221" s="34"/>
      <c r="G221" s="34"/>
    </row>
    <row r="222" spans="1:7">
      <c r="A222" s="34"/>
      <c r="B222" s="34"/>
      <c r="C222" s="34"/>
      <c r="D222" s="34"/>
      <c r="E222" s="34"/>
      <c r="F222" s="34"/>
      <c r="G222" s="34"/>
    </row>
    <row r="223" spans="1:7">
      <c r="A223" s="34"/>
      <c r="B223" s="34"/>
      <c r="C223" s="34"/>
      <c r="D223" s="34"/>
      <c r="E223" s="34"/>
      <c r="F223" s="34"/>
      <c r="G223" s="34"/>
    </row>
    <row r="224" spans="1:7">
      <c r="A224" s="34"/>
      <c r="B224" s="34"/>
      <c r="C224" s="34"/>
      <c r="D224" s="34"/>
      <c r="E224" s="34"/>
      <c r="F224" s="34"/>
      <c r="G224" s="34"/>
    </row>
    <row r="225" spans="1:7">
      <c r="A225" s="34"/>
      <c r="B225" s="34"/>
      <c r="C225" s="34"/>
      <c r="D225" s="34"/>
      <c r="E225" s="34"/>
      <c r="F225" s="34"/>
      <c r="G225" s="34"/>
    </row>
    <row r="226" spans="1:7">
      <c r="A226" s="34"/>
      <c r="B226" s="34"/>
      <c r="C226" s="34"/>
      <c r="D226" s="34"/>
      <c r="E226" s="34"/>
      <c r="F226" s="34"/>
      <c r="G226" s="34"/>
    </row>
    <row r="227" spans="1:7">
      <c r="A227" s="34"/>
      <c r="B227" s="34"/>
      <c r="C227" s="34"/>
      <c r="D227" s="34"/>
      <c r="E227" s="34"/>
      <c r="F227" s="34"/>
      <c r="G227" s="34"/>
    </row>
    <row r="228" spans="1:7">
      <c r="A228" s="34"/>
      <c r="B228" s="34"/>
      <c r="C228" s="34"/>
      <c r="D228" s="34"/>
      <c r="E228" s="34"/>
      <c r="F228" s="34"/>
      <c r="G228" s="34"/>
    </row>
    <row r="229" spans="1:7">
      <c r="A229" s="34"/>
      <c r="B229" s="34"/>
      <c r="C229" s="34"/>
      <c r="D229" s="34"/>
      <c r="E229" s="34"/>
      <c r="F229" s="34"/>
      <c r="G229" s="34"/>
    </row>
    <row r="230" spans="1:7">
      <c r="A230" s="34"/>
      <c r="B230" s="34"/>
      <c r="C230" s="34"/>
      <c r="D230" s="34"/>
      <c r="E230" s="34"/>
      <c r="F230" s="34"/>
      <c r="G230" s="34"/>
    </row>
    <row r="231" spans="1:7">
      <c r="A231" s="34"/>
      <c r="B231" s="34"/>
      <c r="C231" s="34"/>
      <c r="D231" s="34"/>
      <c r="E231" s="34"/>
      <c r="F231" s="34"/>
      <c r="G231" s="34"/>
    </row>
    <row r="232" spans="1:7">
      <c r="A232" s="34"/>
      <c r="B232" s="34"/>
      <c r="C232" s="34"/>
      <c r="D232" s="34"/>
      <c r="E232" s="34"/>
      <c r="F232" s="34"/>
      <c r="G232" s="34"/>
    </row>
    <row r="233" spans="1:7">
      <c r="A233" s="34"/>
      <c r="B233" s="34"/>
      <c r="C233" s="34"/>
      <c r="D233" s="34"/>
      <c r="E233" s="34"/>
      <c r="F233" s="34"/>
      <c r="G233" s="34"/>
    </row>
    <row r="234" spans="1:7">
      <c r="A234" s="34"/>
      <c r="B234" s="34"/>
      <c r="C234" s="34"/>
      <c r="D234" s="34"/>
      <c r="E234" s="34"/>
      <c r="F234" s="34"/>
      <c r="G234" s="34"/>
    </row>
    <row r="235" spans="1:7">
      <c r="A235" s="34"/>
      <c r="B235" s="34"/>
      <c r="C235" s="34"/>
      <c r="D235" s="34"/>
      <c r="E235" s="34"/>
      <c r="F235" s="34"/>
      <c r="G235" s="34"/>
    </row>
    <row r="236" spans="1:7">
      <c r="A236" s="34"/>
      <c r="B236" s="34"/>
      <c r="C236" s="34"/>
      <c r="D236" s="34"/>
      <c r="E236" s="34"/>
      <c r="F236" s="34"/>
      <c r="G236" s="34"/>
    </row>
    <row r="237" spans="1:7">
      <c r="A237" s="34"/>
      <c r="B237" s="34"/>
      <c r="C237" s="34"/>
      <c r="D237" s="34"/>
      <c r="E237" s="34"/>
      <c r="F237" s="34"/>
      <c r="G237" s="34"/>
    </row>
    <row r="238" spans="1:7">
      <c r="A238" s="34"/>
      <c r="B238" s="34"/>
      <c r="C238" s="34"/>
      <c r="D238" s="34"/>
      <c r="E238" s="34"/>
      <c r="F238" s="34"/>
      <c r="G238" s="34"/>
    </row>
    <row r="239" spans="1:7">
      <c r="A239" s="34"/>
      <c r="B239" s="34"/>
      <c r="C239" s="34"/>
      <c r="D239" s="34"/>
      <c r="E239" s="34"/>
      <c r="F239" s="34"/>
      <c r="G239" s="34"/>
    </row>
    <row r="240" spans="1:7">
      <c r="A240" s="34"/>
      <c r="B240" s="34"/>
      <c r="C240" s="34"/>
      <c r="D240" s="34"/>
      <c r="E240" s="34"/>
      <c r="F240" s="34"/>
      <c r="G240" s="34"/>
    </row>
    <row r="241" spans="1:7">
      <c r="A241" s="34"/>
      <c r="B241" s="34"/>
      <c r="C241" s="34"/>
      <c r="D241" s="34"/>
      <c r="E241" s="34"/>
      <c r="F241" s="34"/>
      <c r="G241" s="34"/>
    </row>
    <row r="242" spans="1:7">
      <c r="A242" s="34"/>
      <c r="B242" s="34"/>
      <c r="C242" s="34"/>
      <c r="D242" s="34"/>
      <c r="E242" s="34"/>
      <c r="F242" s="34"/>
      <c r="G242" s="34"/>
    </row>
    <row r="243" spans="1:7">
      <c r="A243" s="34"/>
      <c r="B243" s="34"/>
      <c r="C243" s="34"/>
      <c r="D243" s="34"/>
      <c r="E243" s="34"/>
      <c r="F243" s="34"/>
      <c r="G243" s="34"/>
    </row>
    <row r="244" spans="1:7">
      <c r="A244" s="34"/>
      <c r="B244" s="34"/>
      <c r="C244" s="34"/>
      <c r="D244" s="34"/>
      <c r="E244" s="34"/>
      <c r="F244" s="34"/>
      <c r="G244" s="34"/>
    </row>
    <row r="245" spans="1:7">
      <c r="A245" s="34"/>
      <c r="B245" s="34"/>
      <c r="C245" s="34"/>
      <c r="D245" s="34"/>
      <c r="E245" s="34"/>
      <c r="F245" s="34"/>
      <c r="G245" s="34"/>
    </row>
    <row r="246" spans="1:7">
      <c r="A246" s="34"/>
      <c r="B246" s="34"/>
      <c r="C246" s="34"/>
      <c r="D246" s="34"/>
      <c r="E246" s="34"/>
      <c r="F246" s="34"/>
      <c r="G246" s="34"/>
    </row>
    <row r="247" spans="1:7">
      <c r="A247" s="34"/>
      <c r="B247" s="34"/>
      <c r="C247" s="34"/>
      <c r="D247" s="34"/>
      <c r="E247" s="34"/>
      <c r="F247" s="34"/>
      <c r="G247" s="34"/>
    </row>
    <row r="248" spans="1:7">
      <c r="A248" s="34"/>
      <c r="B248" s="34"/>
      <c r="C248" s="34"/>
      <c r="D248" s="34"/>
      <c r="E248" s="34"/>
      <c r="F248" s="34"/>
      <c r="G248" s="34"/>
    </row>
    <row r="249" spans="1:7">
      <c r="A249" s="34"/>
      <c r="B249" s="34"/>
      <c r="C249" s="34"/>
      <c r="D249" s="34"/>
      <c r="E249" s="34"/>
      <c r="F249" s="34"/>
      <c r="G249" s="34"/>
    </row>
    <row r="250" spans="1:7">
      <c r="A250" s="34"/>
      <c r="B250" s="34"/>
      <c r="C250" s="34"/>
      <c r="D250" s="34"/>
      <c r="E250" s="34"/>
      <c r="F250" s="34"/>
      <c r="G250" s="34"/>
    </row>
    <row r="251" spans="1:7">
      <c r="A251" s="34"/>
      <c r="B251" s="34"/>
      <c r="C251" s="34"/>
      <c r="D251" s="34"/>
      <c r="E251" s="34"/>
      <c r="F251" s="34"/>
      <c r="G251" s="34"/>
    </row>
    <row r="252" spans="1:7">
      <c r="A252" s="34"/>
      <c r="B252" s="34"/>
      <c r="C252" s="34"/>
      <c r="D252" s="34"/>
      <c r="E252" s="34"/>
      <c r="F252" s="34"/>
      <c r="G252" s="34"/>
    </row>
    <row r="253" spans="1:7">
      <c r="A253" s="34"/>
      <c r="B253" s="34"/>
      <c r="C253" s="34"/>
      <c r="D253" s="34"/>
      <c r="E253" s="34"/>
      <c r="F253" s="34"/>
      <c r="G253" s="34"/>
    </row>
    <row r="254" spans="1:7">
      <c r="A254" s="34"/>
      <c r="B254" s="34"/>
      <c r="C254" s="34"/>
      <c r="D254" s="34"/>
      <c r="E254" s="34"/>
      <c r="F254" s="34"/>
      <c r="G254" s="34"/>
    </row>
    <row r="255" spans="1:7">
      <c r="A255" s="34"/>
      <c r="B255" s="34"/>
      <c r="C255" s="34"/>
      <c r="D255" s="34"/>
      <c r="E255" s="34"/>
      <c r="F255" s="34"/>
      <c r="G255" s="34"/>
    </row>
  </sheetData>
  <mergeCells count="3">
    <mergeCell ref="A1:B1"/>
    <mergeCell ref="C1:D1"/>
    <mergeCell ref="E1:F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58"/>
  <sheetViews>
    <sheetView showGridLines="0" topLeftCell="A24" workbookViewId="0">
      <selection activeCell="H14" sqref="H14"/>
    </sheetView>
  </sheetViews>
  <sheetFormatPr defaultRowHeight="15"/>
  <cols>
    <col min="1" max="1" width="12" customWidth="1"/>
    <col min="2" max="2" width="72" customWidth="1"/>
    <col min="3" max="4" width="14" customWidth="1"/>
    <col min="5" max="5" width="25" customWidth="1"/>
    <col min="6" max="6" width="27" customWidth="1"/>
    <col min="7" max="7" width="52" customWidth="1"/>
  </cols>
  <sheetData>
    <row r="1" spans="1:7" ht="27.95" customHeight="1">
      <c r="A1" s="35" t="s">
        <v>282</v>
      </c>
      <c r="B1" s="35"/>
      <c r="C1" s="36" t="s">
        <v>6</v>
      </c>
      <c r="D1" s="36"/>
      <c r="E1" s="37" t="s">
        <v>7</v>
      </c>
      <c r="F1" s="37"/>
      <c r="G1" s="34"/>
    </row>
    <row r="2" spans="1:7" ht="20.100000000000001" customHeight="1">
      <c r="A2" s="10" t="s">
        <v>8</v>
      </c>
      <c r="B2" s="34"/>
      <c r="C2" s="11" t="s">
        <v>9</v>
      </c>
      <c r="D2" s="11"/>
      <c r="E2" s="34">
        <f>COUNTIF(E11:E258,"Complete")</f>
        <v>3</v>
      </c>
      <c r="F2" s="34" t="s">
        <v>10</v>
      </c>
      <c r="G2" s="34"/>
    </row>
    <row r="3" spans="1:7" ht="20.100000000000001" customHeight="1">
      <c r="A3" s="34" t="s">
        <v>11</v>
      </c>
      <c r="B3" s="34" t="s">
        <v>12</v>
      </c>
      <c r="C3" s="12" t="s">
        <v>13</v>
      </c>
      <c r="D3" s="12"/>
      <c r="E3" s="34">
        <f>COUNTIF(E11:E258,"In Progress - On Track")</f>
        <v>10</v>
      </c>
      <c r="F3" s="34" t="s">
        <v>14</v>
      </c>
      <c r="G3" s="34"/>
    </row>
    <row r="4" spans="1:7" ht="20.100000000000001" customHeight="1">
      <c r="A4" s="34" t="s">
        <v>15</v>
      </c>
      <c r="B4" s="34" t="s">
        <v>16</v>
      </c>
      <c r="C4" s="13" t="s">
        <v>17</v>
      </c>
      <c r="D4" s="13"/>
      <c r="E4" s="34">
        <f>COUNTIF(E11:E258,"In Progress - Behind Schedule")</f>
        <v>0</v>
      </c>
      <c r="F4" s="34" t="s">
        <v>18</v>
      </c>
      <c r="G4" s="34"/>
    </row>
    <row r="5" spans="1:7" ht="20.100000000000001" customHeight="1">
      <c r="A5" s="34"/>
      <c r="B5" s="34"/>
      <c r="C5" s="34"/>
      <c r="D5" s="34"/>
      <c r="E5" s="34">
        <f>COUNTIF(E11:E258,"Not Yet Started")</f>
        <v>0</v>
      </c>
      <c r="F5" s="34" t="s">
        <v>19</v>
      </c>
      <c r="G5" s="34"/>
    </row>
    <row r="6" spans="1:7" ht="20.100000000000001" customHeight="1">
      <c r="A6" s="34"/>
      <c r="B6" s="34"/>
      <c r="C6" s="34"/>
      <c r="D6" s="34"/>
      <c r="E6" s="34">
        <f>COUNTIF(E11:E258,"Upcoming")</f>
        <v>73</v>
      </c>
      <c r="F6" s="34" t="s">
        <v>20</v>
      </c>
      <c r="G6" s="34"/>
    </row>
    <row r="7" spans="1:7" ht="20.100000000000001" customHeight="1">
      <c r="A7" s="34"/>
      <c r="B7" s="14" t="s">
        <v>21</v>
      </c>
      <c r="C7" s="34"/>
      <c r="D7" s="34"/>
      <c r="E7" s="34"/>
      <c r="F7" s="34"/>
      <c r="G7" s="34"/>
    </row>
    <row r="8" spans="1:7" ht="20.100000000000001" customHeight="1">
      <c r="A8" s="33" t="s">
        <v>22</v>
      </c>
      <c r="B8" s="33" t="s">
        <v>23</v>
      </c>
      <c r="C8" s="33" t="s">
        <v>24</v>
      </c>
      <c r="D8" s="33" t="s">
        <v>25</v>
      </c>
      <c r="E8" s="33" t="s">
        <v>26</v>
      </c>
      <c r="F8" s="33" t="s">
        <v>27</v>
      </c>
      <c r="G8" s="33" t="s">
        <v>28</v>
      </c>
    </row>
    <row r="9" spans="1:7" ht="15" customHeight="1">
      <c r="A9" s="34"/>
      <c r="B9" s="34"/>
      <c r="C9" s="34"/>
      <c r="D9" s="34"/>
      <c r="E9" s="34"/>
      <c r="F9" s="34"/>
      <c r="G9" s="34"/>
    </row>
    <row r="10" spans="1:7" ht="48" customHeight="1">
      <c r="A10" s="11" t="s">
        <v>29</v>
      </c>
      <c r="B10" s="11" t="s">
        <v>30</v>
      </c>
      <c r="C10" s="11"/>
      <c r="D10" s="11"/>
      <c r="E10" s="11"/>
      <c r="F10" s="11"/>
      <c r="G10" s="11"/>
    </row>
    <row r="11" spans="1:7" ht="138.75" customHeight="1">
      <c r="A11" s="15" t="s">
        <v>31</v>
      </c>
      <c r="B11" s="15" t="s">
        <v>283</v>
      </c>
      <c r="C11" s="17">
        <v>46143</v>
      </c>
      <c r="D11" s="17">
        <v>46325</v>
      </c>
      <c r="E11" s="12" t="s">
        <v>14</v>
      </c>
      <c r="F11" s="12" t="s">
        <v>33</v>
      </c>
      <c r="G11" s="12" t="s">
        <v>284</v>
      </c>
    </row>
    <row r="12" spans="1:7" ht="41.25" customHeight="1">
      <c r="A12" s="16" t="s">
        <v>35</v>
      </c>
      <c r="B12" s="16" t="s">
        <v>285</v>
      </c>
      <c r="C12" s="18">
        <v>46143</v>
      </c>
      <c r="D12" s="18">
        <v>46203</v>
      </c>
      <c r="E12" s="29" t="s">
        <v>10</v>
      </c>
      <c r="F12" s="16" t="s">
        <v>33</v>
      </c>
      <c r="G12" s="16" t="s">
        <v>286</v>
      </c>
    </row>
    <row r="13" spans="1:7" ht="52.5" customHeight="1">
      <c r="A13" s="16" t="s">
        <v>38</v>
      </c>
      <c r="B13" s="16" t="s">
        <v>287</v>
      </c>
      <c r="C13" s="18">
        <v>46143</v>
      </c>
      <c r="D13" s="18">
        <v>46234</v>
      </c>
      <c r="E13" s="29" t="s">
        <v>10</v>
      </c>
      <c r="F13" s="16" t="s">
        <v>288</v>
      </c>
      <c r="G13" s="16" t="s">
        <v>289</v>
      </c>
    </row>
    <row r="14" spans="1:7" ht="79.5" customHeight="1">
      <c r="A14" s="16" t="s">
        <v>42</v>
      </c>
      <c r="B14" s="16" t="s">
        <v>290</v>
      </c>
      <c r="C14" s="18">
        <v>46174</v>
      </c>
      <c r="D14" s="18">
        <v>46280</v>
      </c>
      <c r="E14" s="16" t="s">
        <v>14</v>
      </c>
      <c r="F14" s="16" t="s">
        <v>291</v>
      </c>
      <c r="G14" s="16" t="s">
        <v>292</v>
      </c>
    </row>
    <row r="15" spans="1:7" ht="41.25" customHeight="1">
      <c r="A15" s="16" t="s">
        <v>45</v>
      </c>
      <c r="B15" s="16" t="s">
        <v>293</v>
      </c>
      <c r="C15" s="18">
        <v>46235</v>
      </c>
      <c r="D15" s="18">
        <v>46295</v>
      </c>
      <c r="E15" s="16" t="s">
        <v>14</v>
      </c>
      <c r="F15" s="16" t="s">
        <v>288</v>
      </c>
      <c r="G15" s="16" t="s">
        <v>294</v>
      </c>
    </row>
    <row r="16" spans="1:7" ht="46.5" customHeight="1">
      <c r="A16" s="16" t="s">
        <v>295</v>
      </c>
      <c r="B16" s="16" t="s">
        <v>296</v>
      </c>
      <c r="C16" s="18">
        <v>46266</v>
      </c>
      <c r="D16" s="18">
        <v>46325</v>
      </c>
      <c r="E16" s="16" t="s">
        <v>14</v>
      </c>
      <c r="F16" s="16" t="s">
        <v>291</v>
      </c>
      <c r="G16" s="16" t="s">
        <v>297</v>
      </c>
    </row>
    <row r="17" spans="1:7" ht="114.75" customHeight="1">
      <c r="A17" s="15" t="s">
        <v>48</v>
      </c>
      <c r="B17" s="15" t="s">
        <v>298</v>
      </c>
      <c r="C17" s="17">
        <v>46327</v>
      </c>
      <c r="D17" s="17">
        <v>46477</v>
      </c>
      <c r="E17" s="12" t="s">
        <v>14</v>
      </c>
      <c r="F17" s="12" t="s">
        <v>299</v>
      </c>
      <c r="G17" s="12" t="s">
        <v>300</v>
      </c>
    </row>
    <row r="18" spans="1:7" ht="64.5" customHeight="1">
      <c r="A18" s="16" t="s">
        <v>52</v>
      </c>
      <c r="B18" s="25" t="s">
        <v>301</v>
      </c>
      <c r="C18" s="18">
        <v>46327</v>
      </c>
      <c r="D18" s="18">
        <v>46418</v>
      </c>
      <c r="E18" s="16" t="s">
        <v>20</v>
      </c>
      <c r="F18" s="16" t="s">
        <v>299</v>
      </c>
      <c r="G18" s="16" t="s">
        <v>302</v>
      </c>
    </row>
    <row r="19" spans="1:7" ht="51.75" customHeight="1">
      <c r="A19" s="16" t="s">
        <v>56</v>
      </c>
      <c r="B19" s="16" t="s">
        <v>303</v>
      </c>
      <c r="C19" s="18">
        <v>46419</v>
      </c>
      <c r="D19" s="18">
        <v>46477</v>
      </c>
      <c r="E19" s="16" t="s">
        <v>20</v>
      </c>
      <c r="F19" s="16" t="s">
        <v>299</v>
      </c>
      <c r="G19" s="16" t="s">
        <v>304</v>
      </c>
    </row>
    <row r="20" spans="1:7" ht="75" customHeight="1">
      <c r="A20" s="15" t="s">
        <v>59</v>
      </c>
      <c r="B20" s="15" t="s">
        <v>305</v>
      </c>
      <c r="C20" s="17">
        <v>46478</v>
      </c>
      <c r="D20" s="17">
        <v>46660</v>
      </c>
      <c r="E20" s="12" t="s">
        <v>20</v>
      </c>
      <c r="F20" s="12" t="s">
        <v>299</v>
      </c>
      <c r="G20" s="12" t="s">
        <v>306</v>
      </c>
    </row>
    <row r="21" spans="1:7" ht="64.5" customHeight="1">
      <c r="A21" s="16" t="s">
        <v>63</v>
      </c>
      <c r="B21" s="16" t="s">
        <v>307</v>
      </c>
      <c r="C21" s="18">
        <v>46478</v>
      </c>
      <c r="D21" s="18">
        <v>46538</v>
      </c>
      <c r="E21" s="16" t="s">
        <v>20</v>
      </c>
      <c r="F21" s="16" t="s">
        <v>299</v>
      </c>
      <c r="G21" s="16" t="s">
        <v>308</v>
      </c>
    </row>
    <row r="22" spans="1:7" ht="58.5" customHeight="1">
      <c r="A22" s="16" t="s">
        <v>65</v>
      </c>
      <c r="B22" s="16" t="s">
        <v>309</v>
      </c>
      <c r="C22" s="18">
        <v>46478</v>
      </c>
      <c r="D22" s="18">
        <v>46568</v>
      </c>
      <c r="E22" s="16" t="s">
        <v>20</v>
      </c>
      <c r="F22" s="16" t="s">
        <v>299</v>
      </c>
      <c r="G22" s="16" t="s">
        <v>310</v>
      </c>
    </row>
    <row r="23" spans="1:7" ht="66" customHeight="1">
      <c r="A23" s="16" t="s">
        <v>65</v>
      </c>
      <c r="B23" s="16" t="s">
        <v>311</v>
      </c>
      <c r="C23" s="18">
        <v>46569</v>
      </c>
      <c r="D23" s="18">
        <v>46660</v>
      </c>
      <c r="E23" s="16" t="s">
        <v>20</v>
      </c>
      <c r="F23" s="16" t="s">
        <v>299</v>
      </c>
      <c r="G23" s="16" t="s">
        <v>312</v>
      </c>
    </row>
    <row r="24" spans="1:7" ht="180" customHeight="1">
      <c r="A24" s="15" t="s">
        <v>68</v>
      </c>
      <c r="B24" s="15" t="s">
        <v>313</v>
      </c>
      <c r="C24" s="17" t="s">
        <v>314</v>
      </c>
      <c r="D24" s="17">
        <v>46326</v>
      </c>
      <c r="E24" s="12" t="s">
        <v>14</v>
      </c>
      <c r="F24" s="12" t="s">
        <v>315</v>
      </c>
      <c r="G24" s="12" t="s">
        <v>316</v>
      </c>
    </row>
    <row r="25" spans="1:7" ht="49.5" customHeight="1">
      <c r="A25" s="16" t="s">
        <v>71</v>
      </c>
      <c r="B25" s="16" t="s">
        <v>317</v>
      </c>
      <c r="C25" s="18">
        <v>46143</v>
      </c>
      <c r="D25" s="18">
        <v>46203</v>
      </c>
      <c r="E25" s="29" t="s">
        <v>10</v>
      </c>
      <c r="F25" s="16" t="s">
        <v>315</v>
      </c>
      <c r="G25" s="16" t="s">
        <v>318</v>
      </c>
    </row>
    <row r="26" spans="1:7" ht="51.75" customHeight="1">
      <c r="A26" s="16" t="s">
        <v>73</v>
      </c>
      <c r="B26" s="16" t="s">
        <v>319</v>
      </c>
      <c r="C26" s="18">
        <v>46174</v>
      </c>
      <c r="D26" s="18">
        <v>46295</v>
      </c>
      <c r="E26" s="16" t="s">
        <v>14</v>
      </c>
      <c r="F26" s="16" t="s">
        <v>315</v>
      </c>
      <c r="G26" s="16" t="s">
        <v>320</v>
      </c>
    </row>
    <row r="27" spans="1:7" ht="49.5" customHeight="1">
      <c r="A27" s="16" t="s">
        <v>233</v>
      </c>
      <c r="B27" s="16" t="s">
        <v>321</v>
      </c>
      <c r="C27" s="18">
        <v>46204</v>
      </c>
      <c r="D27" s="18">
        <v>46295</v>
      </c>
      <c r="E27" s="16" t="s">
        <v>14</v>
      </c>
      <c r="F27" s="16" t="s">
        <v>315</v>
      </c>
      <c r="G27" s="16" t="s">
        <v>322</v>
      </c>
    </row>
    <row r="28" spans="1:7" ht="63" customHeight="1">
      <c r="A28" s="16" t="s">
        <v>323</v>
      </c>
      <c r="B28" s="16" t="s">
        <v>324</v>
      </c>
      <c r="C28" s="18">
        <v>46204</v>
      </c>
      <c r="D28" s="18">
        <v>46310</v>
      </c>
      <c r="E28" s="16" t="s">
        <v>14</v>
      </c>
      <c r="F28" s="16" t="s">
        <v>315</v>
      </c>
      <c r="G28" s="16" t="s">
        <v>325</v>
      </c>
    </row>
    <row r="29" spans="1:7" ht="45" customHeight="1">
      <c r="A29" s="16" t="s">
        <v>326</v>
      </c>
      <c r="B29" s="16" t="s">
        <v>327</v>
      </c>
      <c r="C29" s="18">
        <v>46258</v>
      </c>
      <c r="D29" s="18">
        <v>46310</v>
      </c>
      <c r="E29" s="16" t="s">
        <v>14</v>
      </c>
      <c r="F29" s="16" t="s">
        <v>315</v>
      </c>
      <c r="G29" s="16" t="s">
        <v>328</v>
      </c>
    </row>
    <row r="30" spans="1:7" ht="40.5" customHeight="1">
      <c r="A30" s="16" t="s">
        <v>329</v>
      </c>
      <c r="B30" s="16" t="s">
        <v>330</v>
      </c>
      <c r="C30" s="18">
        <v>46327</v>
      </c>
      <c r="D30" s="18">
        <v>46356</v>
      </c>
      <c r="E30" s="16" t="s">
        <v>20</v>
      </c>
      <c r="F30" s="16" t="s">
        <v>315</v>
      </c>
      <c r="G30" s="16" t="s">
        <v>331</v>
      </c>
    </row>
    <row r="31" spans="1:7" ht="48" customHeight="1">
      <c r="A31" s="11" t="s">
        <v>78</v>
      </c>
      <c r="B31" s="11" t="s">
        <v>79</v>
      </c>
      <c r="C31" s="19"/>
      <c r="D31" s="19"/>
      <c r="E31" s="11"/>
      <c r="F31" s="11"/>
      <c r="G31" s="11"/>
    </row>
    <row r="32" spans="1:7" ht="63" customHeight="1">
      <c r="A32" s="15" t="s">
        <v>80</v>
      </c>
      <c r="B32" s="15" t="s">
        <v>332</v>
      </c>
      <c r="C32" s="17">
        <v>46388</v>
      </c>
      <c r="D32" s="17">
        <v>46568</v>
      </c>
      <c r="E32" s="12" t="s">
        <v>20</v>
      </c>
      <c r="F32" s="12" t="s">
        <v>82</v>
      </c>
      <c r="G32" s="12" t="s">
        <v>83</v>
      </c>
    </row>
    <row r="33" spans="1:7" ht="31.5" customHeight="1">
      <c r="A33" s="16" t="s">
        <v>84</v>
      </c>
      <c r="B33" s="16" t="s">
        <v>333</v>
      </c>
      <c r="C33" s="18">
        <v>46388</v>
      </c>
      <c r="D33" s="18">
        <v>46568</v>
      </c>
      <c r="E33" s="16" t="s">
        <v>20</v>
      </c>
      <c r="F33" s="16" t="s">
        <v>82</v>
      </c>
      <c r="G33" s="16" t="s">
        <v>55</v>
      </c>
    </row>
    <row r="34" spans="1:7" ht="30" customHeight="1">
      <c r="A34" s="16" t="s">
        <v>86</v>
      </c>
      <c r="B34" s="16" t="s">
        <v>334</v>
      </c>
      <c r="C34" s="18">
        <v>46388</v>
      </c>
      <c r="D34" s="18">
        <v>46568</v>
      </c>
      <c r="E34" s="16" t="s">
        <v>20</v>
      </c>
      <c r="F34" s="16" t="s">
        <v>82</v>
      </c>
      <c r="G34" s="16" t="s">
        <v>55</v>
      </c>
    </row>
    <row r="35" spans="1:7" ht="45.75" customHeight="1">
      <c r="A35" s="15" t="s">
        <v>88</v>
      </c>
      <c r="B35" s="15" t="s">
        <v>335</v>
      </c>
      <c r="C35" s="17">
        <v>46388</v>
      </c>
      <c r="D35" s="17">
        <v>46660</v>
      </c>
      <c r="E35" s="12" t="s">
        <v>20</v>
      </c>
      <c r="F35" s="12" t="s">
        <v>82</v>
      </c>
      <c r="G35" s="12" t="s">
        <v>83</v>
      </c>
    </row>
    <row r="36" spans="1:7" ht="40.5" customHeight="1">
      <c r="A36" s="16" t="s">
        <v>90</v>
      </c>
      <c r="B36" s="16" t="s">
        <v>336</v>
      </c>
      <c r="C36" s="18">
        <v>46388</v>
      </c>
      <c r="D36" s="18">
        <v>46660</v>
      </c>
      <c r="E36" s="16" t="s">
        <v>20</v>
      </c>
      <c r="F36" s="16" t="s">
        <v>82</v>
      </c>
      <c r="G36" s="16" t="s">
        <v>55</v>
      </c>
    </row>
    <row r="37" spans="1:7" ht="38.25" customHeight="1">
      <c r="A37" s="16" t="s">
        <v>92</v>
      </c>
      <c r="B37" s="16" t="s">
        <v>337</v>
      </c>
      <c r="C37" s="18">
        <v>46388</v>
      </c>
      <c r="D37" s="18">
        <v>46660</v>
      </c>
      <c r="E37" s="16" t="s">
        <v>20</v>
      </c>
      <c r="F37" s="16" t="s">
        <v>82</v>
      </c>
      <c r="G37" s="16" t="s">
        <v>55</v>
      </c>
    </row>
    <row r="38" spans="1:7" ht="50.25" customHeight="1">
      <c r="A38" s="15" t="s">
        <v>94</v>
      </c>
      <c r="B38" s="15" t="s">
        <v>338</v>
      </c>
      <c r="C38" s="17">
        <v>46388</v>
      </c>
      <c r="D38" s="17">
        <v>46752</v>
      </c>
      <c r="E38" s="12" t="s">
        <v>20</v>
      </c>
      <c r="F38" s="12" t="s">
        <v>315</v>
      </c>
      <c r="G38" s="12" t="s">
        <v>83</v>
      </c>
    </row>
    <row r="39" spans="1:7" ht="38.25" customHeight="1">
      <c r="A39" s="16" t="s">
        <v>96</v>
      </c>
      <c r="B39" s="16" t="s">
        <v>339</v>
      </c>
      <c r="C39" s="18">
        <v>46388</v>
      </c>
      <c r="D39" s="18">
        <v>46752</v>
      </c>
      <c r="E39" s="16" t="s">
        <v>20</v>
      </c>
      <c r="F39" s="16" t="s">
        <v>82</v>
      </c>
      <c r="G39" s="16" t="s">
        <v>55</v>
      </c>
    </row>
    <row r="40" spans="1:7" ht="31.5" customHeight="1">
      <c r="A40" s="16" t="s">
        <v>98</v>
      </c>
      <c r="B40" s="16" t="s">
        <v>340</v>
      </c>
      <c r="C40" s="18">
        <v>46388</v>
      </c>
      <c r="D40" s="18">
        <v>46752</v>
      </c>
      <c r="E40" s="16" t="s">
        <v>20</v>
      </c>
      <c r="F40" s="16" t="s">
        <v>82</v>
      </c>
      <c r="G40" s="16" t="s">
        <v>55</v>
      </c>
    </row>
    <row r="41" spans="1:7" ht="51" customHeight="1">
      <c r="A41" s="15" t="s">
        <v>100</v>
      </c>
      <c r="B41" s="15" t="s">
        <v>341</v>
      </c>
      <c r="C41" s="17">
        <v>46388</v>
      </c>
      <c r="D41" s="17">
        <v>46660</v>
      </c>
      <c r="E41" s="12" t="s">
        <v>20</v>
      </c>
      <c r="F41" s="12" t="s">
        <v>82</v>
      </c>
      <c r="G41" s="12" t="s">
        <v>83</v>
      </c>
    </row>
    <row r="42" spans="1:7" ht="37.5" customHeight="1">
      <c r="A42" s="16" t="s">
        <v>102</v>
      </c>
      <c r="B42" s="16" t="s">
        <v>342</v>
      </c>
      <c r="C42" s="18">
        <v>46388</v>
      </c>
      <c r="D42" s="18">
        <v>46660</v>
      </c>
      <c r="E42" s="16" t="s">
        <v>20</v>
      </c>
      <c r="F42" s="16" t="s">
        <v>82</v>
      </c>
      <c r="G42" s="16" t="s">
        <v>55</v>
      </c>
    </row>
    <row r="43" spans="1:7" ht="31.5" customHeight="1">
      <c r="A43" s="16" t="s">
        <v>104</v>
      </c>
      <c r="B43" s="16" t="s">
        <v>343</v>
      </c>
      <c r="C43" s="18">
        <v>46388</v>
      </c>
      <c r="D43" s="18">
        <v>46660</v>
      </c>
      <c r="E43" s="16" t="s">
        <v>20</v>
      </c>
      <c r="F43" s="16" t="s">
        <v>82</v>
      </c>
      <c r="G43" s="16" t="s">
        <v>55</v>
      </c>
    </row>
    <row r="44" spans="1:7" ht="46.5" customHeight="1">
      <c r="A44" s="15" t="s">
        <v>106</v>
      </c>
      <c r="B44" s="15" t="s">
        <v>344</v>
      </c>
      <c r="C44" s="17">
        <v>46388</v>
      </c>
      <c r="D44" s="17">
        <v>46660</v>
      </c>
      <c r="E44" s="12" t="s">
        <v>20</v>
      </c>
      <c r="F44" s="12" t="s">
        <v>82</v>
      </c>
      <c r="G44" s="12" t="s">
        <v>83</v>
      </c>
    </row>
    <row r="45" spans="1:7" ht="26.25" customHeight="1">
      <c r="A45" s="16" t="s">
        <v>108</v>
      </c>
      <c r="B45" s="16" t="s">
        <v>345</v>
      </c>
      <c r="C45" s="18">
        <v>46388</v>
      </c>
      <c r="D45" s="18">
        <v>46660</v>
      </c>
      <c r="E45" s="16" t="s">
        <v>20</v>
      </c>
      <c r="F45" s="16" t="s">
        <v>82</v>
      </c>
      <c r="G45" s="16" t="s">
        <v>55</v>
      </c>
    </row>
    <row r="46" spans="1:7" ht="19.5" customHeight="1">
      <c r="A46" s="16" t="s">
        <v>110</v>
      </c>
      <c r="B46" s="16" t="s">
        <v>346</v>
      </c>
      <c r="C46" s="18">
        <v>46388</v>
      </c>
      <c r="D46" s="18">
        <v>46660</v>
      </c>
      <c r="E46" s="16" t="s">
        <v>20</v>
      </c>
      <c r="F46" s="16" t="s">
        <v>82</v>
      </c>
      <c r="G46" s="16" t="s">
        <v>55</v>
      </c>
    </row>
    <row r="47" spans="1:7" ht="43.5" customHeight="1">
      <c r="A47" s="15" t="s">
        <v>347</v>
      </c>
      <c r="B47" s="15" t="s">
        <v>348</v>
      </c>
      <c r="C47" s="17">
        <v>46388</v>
      </c>
      <c r="D47" s="17">
        <v>46660</v>
      </c>
      <c r="E47" s="12" t="s">
        <v>20</v>
      </c>
      <c r="F47" s="12" t="s">
        <v>82</v>
      </c>
      <c r="G47" s="12" t="s">
        <v>83</v>
      </c>
    </row>
    <row r="48" spans="1:7" ht="35.25" customHeight="1">
      <c r="A48" s="16" t="s">
        <v>349</v>
      </c>
      <c r="B48" s="16" t="s">
        <v>350</v>
      </c>
      <c r="C48" s="18">
        <v>46388</v>
      </c>
      <c r="D48" s="18">
        <v>46660</v>
      </c>
      <c r="E48" s="16" t="s">
        <v>20</v>
      </c>
      <c r="F48" s="16" t="s">
        <v>82</v>
      </c>
      <c r="G48" s="16" t="s">
        <v>55</v>
      </c>
    </row>
    <row r="49" spans="1:7" ht="30.75" customHeight="1">
      <c r="A49" s="16" t="s">
        <v>351</v>
      </c>
      <c r="B49" s="16" t="s">
        <v>352</v>
      </c>
      <c r="C49" s="18">
        <v>46388</v>
      </c>
      <c r="D49" s="18">
        <v>46660</v>
      </c>
      <c r="E49" s="16" t="s">
        <v>20</v>
      </c>
      <c r="F49" s="16" t="s">
        <v>82</v>
      </c>
      <c r="G49" s="16" t="s">
        <v>55</v>
      </c>
    </row>
    <row r="50" spans="1:7" ht="48" customHeight="1">
      <c r="A50" s="11" t="s">
        <v>112</v>
      </c>
      <c r="B50" s="11" t="s">
        <v>113</v>
      </c>
      <c r="C50" s="19"/>
      <c r="D50" s="19"/>
      <c r="E50" s="11"/>
      <c r="F50" s="11"/>
      <c r="G50" s="11"/>
    </row>
    <row r="51" spans="1:7" ht="48.75" customHeight="1">
      <c r="A51" s="15" t="s">
        <v>114</v>
      </c>
      <c r="B51" s="15" t="s">
        <v>353</v>
      </c>
      <c r="C51" s="17">
        <v>46753</v>
      </c>
      <c r="D51" s="17">
        <v>46934</v>
      </c>
      <c r="E51" s="12" t="s">
        <v>20</v>
      </c>
      <c r="F51" s="12" t="s">
        <v>82</v>
      </c>
      <c r="G51" s="12" t="s">
        <v>83</v>
      </c>
    </row>
    <row r="52" spans="1:7" ht="33" customHeight="1">
      <c r="A52" s="16" t="s">
        <v>116</v>
      </c>
      <c r="B52" s="16" t="s">
        <v>354</v>
      </c>
      <c r="C52" s="18">
        <v>46753</v>
      </c>
      <c r="D52" s="18">
        <v>46934</v>
      </c>
      <c r="E52" s="16" t="s">
        <v>20</v>
      </c>
      <c r="F52" s="16" t="s">
        <v>82</v>
      </c>
      <c r="G52" s="16" t="s">
        <v>55</v>
      </c>
    </row>
    <row r="53" spans="1:7" ht="23.25" customHeight="1">
      <c r="A53" s="16" t="s">
        <v>118</v>
      </c>
      <c r="B53" s="16" t="s">
        <v>355</v>
      </c>
      <c r="C53" s="18">
        <v>46753</v>
      </c>
      <c r="D53" s="18">
        <v>46934</v>
      </c>
      <c r="E53" s="16" t="s">
        <v>20</v>
      </c>
      <c r="F53" s="16" t="s">
        <v>82</v>
      </c>
      <c r="G53" s="16" t="s">
        <v>55</v>
      </c>
    </row>
    <row r="54" spans="1:7" ht="45.75" customHeight="1">
      <c r="A54" s="15" t="s">
        <v>120</v>
      </c>
      <c r="B54" s="15" t="s">
        <v>356</v>
      </c>
      <c r="C54" s="17">
        <v>46753</v>
      </c>
      <c r="D54" s="17">
        <v>47118</v>
      </c>
      <c r="E54" s="12" t="s">
        <v>20</v>
      </c>
      <c r="F54" s="12" t="s">
        <v>82</v>
      </c>
      <c r="G54" s="12" t="s">
        <v>83</v>
      </c>
    </row>
    <row r="55" spans="1:7" ht="40.5" customHeight="1">
      <c r="A55" s="16" t="s">
        <v>122</v>
      </c>
      <c r="B55" s="16" t="s">
        <v>357</v>
      </c>
      <c r="C55" s="18">
        <v>46753</v>
      </c>
      <c r="D55" s="18">
        <v>47118</v>
      </c>
      <c r="E55" s="16" t="s">
        <v>20</v>
      </c>
      <c r="F55" s="16" t="s">
        <v>82</v>
      </c>
      <c r="G55" s="16" t="s">
        <v>55</v>
      </c>
    </row>
    <row r="56" spans="1:7" ht="33.75" customHeight="1">
      <c r="A56" s="16" t="s">
        <v>124</v>
      </c>
      <c r="B56" s="16" t="s">
        <v>358</v>
      </c>
      <c r="C56" s="18">
        <v>46753</v>
      </c>
      <c r="D56" s="18">
        <v>47118</v>
      </c>
      <c r="E56" s="16" t="s">
        <v>20</v>
      </c>
      <c r="F56" s="16" t="s">
        <v>82</v>
      </c>
      <c r="G56" s="16" t="s">
        <v>55</v>
      </c>
    </row>
    <row r="57" spans="1:7" ht="47.25" customHeight="1">
      <c r="A57" s="15" t="s">
        <v>126</v>
      </c>
      <c r="B57" s="15" t="s">
        <v>359</v>
      </c>
      <c r="C57" s="17">
        <v>46753</v>
      </c>
      <c r="D57" s="17">
        <v>47118</v>
      </c>
      <c r="E57" s="12" t="s">
        <v>20</v>
      </c>
      <c r="F57" s="12" t="s">
        <v>82</v>
      </c>
      <c r="G57" s="12" t="s">
        <v>83</v>
      </c>
    </row>
    <row r="58" spans="1:7" ht="30" customHeight="1">
      <c r="A58" s="16" t="s">
        <v>128</v>
      </c>
      <c r="B58" s="16" t="s">
        <v>360</v>
      </c>
      <c r="C58" s="18">
        <v>46753</v>
      </c>
      <c r="D58" s="18">
        <v>47118</v>
      </c>
      <c r="E58" s="16" t="s">
        <v>20</v>
      </c>
      <c r="F58" s="16" t="s">
        <v>82</v>
      </c>
      <c r="G58" s="16" t="s">
        <v>55</v>
      </c>
    </row>
    <row r="59" spans="1:7" ht="33.75" customHeight="1">
      <c r="A59" s="16" t="s">
        <v>130</v>
      </c>
      <c r="B59" s="16" t="s">
        <v>361</v>
      </c>
      <c r="C59" s="18">
        <v>46753</v>
      </c>
      <c r="D59" s="18">
        <v>47118</v>
      </c>
      <c r="E59" s="16" t="s">
        <v>20</v>
      </c>
      <c r="F59" s="16" t="s">
        <v>82</v>
      </c>
      <c r="G59" s="16" t="s">
        <v>55</v>
      </c>
    </row>
    <row r="60" spans="1:7" ht="48" customHeight="1">
      <c r="A60" s="11" t="s">
        <v>138</v>
      </c>
      <c r="B60" s="11" t="s">
        <v>139</v>
      </c>
      <c r="C60" s="19"/>
      <c r="D60" s="19"/>
      <c r="E60" s="11"/>
      <c r="F60" s="11"/>
      <c r="G60" s="11"/>
    </row>
    <row r="61" spans="1:7" ht="37.5" customHeight="1">
      <c r="A61" s="15" t="s">
        <v>140</v>
      </c>
      <c r="B61" s="15" t="s">
        <v>362</v>
      </c>
      <c r="C61" s="17">
        <v>47119</v>
      </c>
      <c r="D61" s="17">
        <v>47299</v>
      </c>
      <c r="E61" s="12" t="s">
        <v>20</v>
      </c>
      <c r="F61" s="12" t="s">
        <v>142</v>
      </c>
      <c r="G61" s="12" t="s">
        <v>83</v>
      </c>
    </row>
    <row r="62" spans="1:7" ht="31.5" customHeight="1">
      <c r="A62" s="16" t="s">
        <v>143</v>
      </c>
      <c r="B62" s="16" t="s">
        <v>363</v>
      </c>
      <c r="C62" s="18">
        <v>47119</v>
      </c>
      <c r="D62" s="18">
        <v>47299</v>
      </c>
      <c r="E62" s="16" t="s">
        <v>20</v>
      </c>
      <c r="F62" s="16" t="s">
        <v>82</v>
      </c>
      <c r="G62" s="16" t="s">
        <v>55</v>
      </c>
    </row>
    <row r="63" spans="1:7" ht="24.75" customHeight="1">
      <c r="A63" s="16" t="s">
        <v>145</v>
      </c>
      <c r="B63" s="16" t="s">
        <v>364</v>
      </c>
      <c r="C63" s="18">
        <v>47119</v>
      </c>
      <c r="D63" s="18">
        <v>47299</v>
      </c>
      <c r="E63" s="16" t="s">
        <v>20</v>
      </c>
      <c r="F63" s="16" t="s">
        <v>82</v>
      </c>
      <c r="G63" s="16" t="s">
        <v>55</v>
      </c>
    </row>
    <row r="64" spans="1:7" ht="40.5" customHeight="1">
      <c r="A64" s="15" t="s">
        <v>147</v>
      </c>
      <c r="B64" s="15" t="s">
        <v>365</v>
      </c>
      <c r="C64" s="17">
        <v>47209</v>
      </c>
      <c r="D64" s="17">
        <v>47391</v>
      </c>
      <c r="E64" s="12" t="s">
        <v>20</v>
      </c>
      <c r="F64" s="12" t="s">
        <v>67</v>
      </c>
      <c r="G64" s="12" t="s">
        <v>83</v>
      </c>
    </row>
    <row r="65" spans="1:7" ht="32.25" customHeight="1">
      <c r="A65" s="16" t="s">
        <v>149</v>
      </c>
      <c r="B65" s="16" t="s">
        <v>366</v>
      </c>
      <c r="C65" s="18">
        <v>47209</v>
      </c>
      <c r="D65" s="18">
        <v>47391</v>
      </c>
      <c r="E65" s="16" t="s">
        <v>20</v>
      </c>
      <c r="F65" s="16" t="s">
        <v>82</v>
      </c>
      <c r="G65" s="16" t="s">
        <v>55</v>
      </c>
    </row>
    <row r="66" spans="1:7" ht="21.75" customHeight="1">
      <c r="A66" s="16" t="s">
        <v>151</v>
      </c>
      <c r="B66" s="16" t="s">
        <v>367</v>
      </c>
      <c r="C66" s="18">
        <v>47209</v>
      </c>
      <c r="D66" s="18">
        <v>47391</v>
      </c>
      <c r="E66" s="16" t="s">
        <v>20</v>
      </c>
      <c r="F66" s="16" t="s">
        <v>82</v>
      </c>
      <c r="G66" s="16" t="s">
        <v>55</v>
      </c>
    </row>
    <row r="67" spans="1:7" ht="41.25" customHeight="1">
      <c r="A67" s="15" t="s">
        <v>153</v>
      </c>
      <c r="B67" s="15" t="s">
        <v>368</v>
      </c>
      <c r="C67" s="17">
        <v>47119</v>
      </c>
      <c r="D67" s="17">
        <v>47391</v>
      </c>
      <c r="E67" s="12" t="s">
        <v>20</v>
      </c>
      <c r="F67" s="12" t="s">
        <v>82</v>
      </c>
      <c r="G67" s="12" t="s">
        <v>83</v>
      </c>
    </row>
    <row r="68" spans="1:7" ht="27" customHeight="1">
      <c r="A68" s="16" t="s">
        <v>155</v>
      </c>
      <c r="B68" s="16" t="s">
        <v>369</v>
      </c>
      <c r="C68" s="18">
        <v>47119</v>
      </c>
      <c r="D68" s="18">
        <v>47391</v>
      </c>
      <c r="E68" s="16" t="s">
        <v>20</v>
      </c>
      <c r="F68" s="16" t="s">
        <v>82</v>
      </c>
      <c r="G68" s="16" t="s">
        <v>55</v>
      </c>
    </row>
    <row r="69" spans="1:7" ht="30" customHeight="1">
      <c r="A69" s="16" t="s">
        <v>157</v>
      </c>
      <c r="B69" s="16" t="s">
        <v>370</v>
      </c>
      <c r="C69" s="18">
        <v>47119</v>
      </c>
      <c r="D69" s="18">
        <v>47391</v>
      </c>
      <c r="E69" s="16" t="s">
        <v>20</v>
      </c>
      <c r="F69" s="16" t="s">
        <v>82</v>
      </c>
      <c r="G69" s="16" t="s">
        <v>55</v>
      </c>
    </row>
    <row r="70" spans="1:7" ht="49.5" customHeight="1">
      <c r="A70" s="15" t="s">
        <v>159</v>
      </c>
      <c r="B70" s="15" t="s">
        <v>371</v>
      </c>
      <c r="C70" s="17">
        <v>47119</v>
      </c>
      <c r="D70" s="17">
        <v>47483</v>
      </c>
      <c r="E70" s="12" t="s">
        <v>20</v>
      </c>
      <c r="F70" s="12" t="s">
        <v>82</v>
      </c>
      <c r="G70" s="12" t="s">
        <v>83</v>
      </c>
    </row>
    <row r="71" spans="1:7" ht="36" customHeight="1">
      <c r="A71" s="16" t="s">
        <v>161</v>
      </c>
      <c r="B71" s="16" t="s">
        <v>372</v>
      </c>
      <c r="C71" s="18">
        <v>47119</v>
      </c>
      <c r="D71" s="18">
        <v>47483</v>
      </c>
      <c r="E71" s="16" t="s">
        <v>20</v>
      </c>
      <c r="F71" s="16" t="s">
        <v>82</v>
      </c>
      <c r="G71" s="16" t="s">
        <v>55</v>
      </c>
    </row>
    <row r="72" spans="1:7" ht="42" customHeight="1">
      <c r="A72" s="16" t="s">
        <v>163</v>
      </c>
      <c r="B72" s="16" t="s">
        <v>373</v>
      </c>
      <c r="C72" s="18">
        <v>47119</v>
      </c>
      <c r="D72" s="18">
        <v>47483</v>
      </c>
      <c r="E72" s="16" t="s">
        <v>20</v>
      </c>
      <c r="F72" s="16" t="s">
        <v>82</v>
      </c>
      <c r="G72" s="16" t="s">
        <v>55</v>
      </c>
    </row>
    <row r="73" spans="1:7" ht="51.75" customHeight="1">
      <c r="A73" s="15" t="s">
        <v>374</v>
      </c>
      <c r="B73" s="15" t="s">
        <v>375</v>
      </c>
      <c r="C73" s="17">
        <v>47119</v>
      </c>
      <c r="D73" s="17">
        <v>47483</v>
      </c>
      <c r="E73" s="12" t="s">
        <v>20</v>
      </c>
      <c r="F73" s="12" t="s">
        <v>82</v>
      </c>
      <c r="G73" s="12" t="s">
        <v>83</v>
      </c>
    </row>
    <row r="74" spans="1:7" ht="30.75" customHeight="1">
      <c r="A74" s="16" t="s">
        <v>376</v>
      </c>
      <c r="B74" s="16" t="s">
        <v>377</v>
      </c>
      <c r="C74" s="18">
        <v>47119</v>
      </c>
      <c r="D74" s="18">
        <v>47483</v>
      </c>
      <c r="E74" s="16" t="s">
        <v>20</v>
      </c>
      <c r="F74" s="16" t="s">
        <v>82</v>
      </c>
      <c r="G74" s="16" t="s">
        <v>55</v>
      </c>
    </row>
    <row r="75" spans="1:7" ht="33" customHeight="1">
      <c r="A75" s="16" t="s">
        <v>378</v>
      </c>
      <c r="B75" s="16" t="s">
        <v>379</v>
      </c>
      <c r="C75" s="18">
        <v>47119</v>
      </c>
      <c r="D75" s="18">
        <v>47483</v>
      </c>
      <c r="E75" s="16" t="s">
        <v>20</v>
      </c>
      <c r="F75" s="16" t="s">
        <v>82</v>
      </c>
      <c r="G75" s="16" t="s">
        <v>55</v>
      </c>
    </row>
    <row r="76" spans="1:7" ht="33.75" customHeight="1">
      <c r="A76" s="15" t="s">
        <v>380</v>
      </c>
      <c r="B76" s="15" t="s">
        <v>381</v>
      </c>
      <c r="C76" s="17">
        <v>47119</v>
      </c>
      <c r="D76" s="17">
        <v>47483</v>
      </c>
      <c r="E76" s="12" t="s">
        <v>20</v>
      </c>
      <c r="F76" s="12" t="s">
        <v>82</v>
      </c>
      <c r="G76" s="12" t="s">
        <v>83</v>
      </c>
    </row>
    <row r="77" spans="1:7" ht="29.25" customHeight="1">
      <c r="A77" s="16" t="s">
        <v>382</v>
      </c>
      <c r="B77" s="16" t="s">
        <v>383</v>
      </c>
      <c r="C77" s="18">
        <v>47119</v>
      </c>
      <c r="D77" s="18">
        <v>47483</v>
      </c>
      <c r="E77" s="16" t="s">
        <v>20</v>
      </c>
      <c r="F77" s="16" t="s">
        <v>82</v>
      </c>
      <c r="G77" s="16" t="s">
        <v>55</v>
      </c>
    </row>
    <row r="78" spans="1:7" ht="20.25" customHeight="1">
      <c r="A78" s="16" t="s">
        <v>384</v>
      </c>
      <c r="B78" s="16" t="s">
        <v>385</v>
      </c>
      <c r="C78" s="18">
        <v>47119</v>
      </c>
      <c r="D78" s="18">
        <v>47483</v>
      </c>
      <c r="E78" s="16" t="s">
        <v>20</v>
      </c>
      <c r="F78" s="16" t="s">
        <v>82</v>
      </c>
      <c r="G78" s="16" t="s">
        <v>55</v>
      </c>
    </row>
    <row r="79" spans="1:7" ht="38.25" customHeight="1">
      <c r="A79" s="15" t="s">
        <v>386</v>
      </c>
      <c r="B79" s="15" t="s">
        <v>387</v>
      </c>
      <c r="C79" s="17">
        <v>47119</v>
      </c>
      <c r="D79" s="17">
        <v>47483</v>
      </c>
      <c r="E79" s="12" t="s">
        <v>20</v>
      </c>
      <c r="F79" s="12" t="s">
        <v>142</v>
      </c>
      <c r="G79" s="12" t="s">
        <v>83</v>
      </c>
    </row>
    <row r="80" spans="1:7" ht="27" customHeight="1">
      <c r="A80" s="16" t="s">
        <v>388</v>
      </c>
      <c r="B80" s="16" t="s">
        <v>389</v>
      </c>
      <c r="C80" s="18">
        <v>47119</v>
      </c>
      <c r="D80" s="18">
        <v>47483</v>
      </c>
      <c r="E80" s="16" t="s">
        <v>20</v>
      </c>
      <c r="F80" s="16" t="s">
        <v>82</v>
      </c>
      <c r="G80" s="16" t="s">
        <v>55</v>
      </c>
    </row>
    <row r="81" spans="1:7" ht="21.75" customHeight="1">
      <c r="A81" s="16" t="s">
        <v>390</v>
      </c>
      <c r="B81" s="16" t="s">
        <v>391</v>
      </c>
      <c r="C81" s="18">
        <v>47119</v>
      </c>
      <c r="D81" s="18">
        <v>47483</v>
      </c>
      <c r="E81" s="16" t="s">
        <v>20</v>
      </c>
      <c r="F81" s="16" t="s">
        <v>82</v>
      </c>
      <c r="G81" s="16" t="s">
        <v>55</v>
      </c>
    </row>
    <row r="82" spans="1:7" ht="48" customHeight="1">
      <c r="A82" s="11" t="s">
        <v>165</v>
      </c>
      <c r="B82" s="11" t="s">
        <v>166</v>
      </c>
      <c r="C82" s="19"/>
      <c r="D82" s="19"/>
      <c r="E82" s="11"/>
      <c r="F82" s="11"/>
      <c r="G82" s="11"/>
    </row>
    <row r="83" spans="1:7" ht="48" customHeight="1">
      <c r="A83" s="15" t="s">
        <v>167</v>
      </c>
      <c r="B83" s="15" t="s">
        <v>392</v>
      </c>
      <c r="C83" s="17">
        <v>47484</v>
      </c>
      <c r="D83" s="17">
        <v>47848</v>
      </c>
      <c r="E83" s="12" t="s">
        <v>20</v>
      </c>
      <c r="F83" s="12" t="s">
        <v>82</v>
      </c>
      <c r="G83" s="12" t="s">
        <v>83</v>
      </c>
    </row>
    <row r="84" spans="1:7" ht="42.75" customHeight="1">
      <c r="A84" s="16" t="s">
        <v>169</v>
      </c>
      <c r="B84" s="16" t="s">
        <v>393</v>
      </c>
      <c r="C84" s="18">
        <v>47484</v>
      </c>
      <c r="D84" s="18">
        <v>47848</v>
      </c>
      <c r="E84" s="16" t="s">
        <v>20</v>
      </c>
      <c r="F84" s="16" t="s">
        <v>82</v>
      </c>
      <c r="G84" s="16" t="s">
        <v>55</v>
      </c>
    </row>
    <row r="85" spans="1:7" ht="30" customHeight="1">
      <c r="A85" s="16" t="s">
        <v>171</v>
      </c>
      <c r="B85" s="16" t="s">
        <v>394</v>
      </c>
      <c r="C85" s="18">
        <v>47484</v>
      </c>
      <c r="D85" s="18">
        <v>47848</v>
      </c>
      <c r="E85" s="16" t="s">
        <v>20</v>
      </c>
      <c r="F85" s="16" t="s">
        <v>82</v>
      </c>
      <c r="G85" s="16" t="s">
        <v>55</v>
      </c>
    </row>
    <row r="86" spans="1:7" ht="57" customHeight="1">
      <c r="A86" s="15" t="s">
        <v>173</v>
      </c>
      <c r="B86" s="15" t="s">
        <v>395</v>
      </c>
      <c r="C86" s="17">
        <v>47484</v>
      </c>
      <c r="D86" s="17">
        <v>47848</v>
      </c>
      <c r="E86" s="12" t="s">
        <v>20</v>
      </c>
      <c r="F86" s="12" t="s">
        <v>67</v>
      </c>
      <c r="G86" s="12" t="s">
        <v>83</v>
      </c>
    </row>
    <row r="87" spans="1:7" ht="45.75" customHeight="1">
      <c r="A87" s="16" t="s">
        <v>175</v>
      </c>
      <c r="B87" s="16" t="s">
        <v>396</v>
      </c>
      <c r="C87" s="18">
        <v>47484</v>
      </c>
      <c r="D87" s="18">
        <v>47848</v>
      </c>
      <c r="E87" s="16" t="s">
        <v>20</v>
      </c>
      <c r="F87" s="16" t="s">
        <v>82</v>
      </c>
      <c r="G87" s="16" t="s">
        <v>55</v>
      </c>
    </row>
    <row r="88" spans="1:7" ht="39.75" customHeight="1">
      <c r="A88" s="16" t="s">
        <v>177</v>
      </c>
      <c r="B88" s="16" t="s">
        <v>397</v>
      </c>
      <c r="C88" s="18">
        <v>47484</v>
      </c>
      <c r="D88" s="18">
        <v>47848</v>
      </c>
      <c r="E88" s="16" t="s">
        <v>20</v>
      </c>
      <c r="F88" s="16" t="s">
        <v>82</v>
      </c>
      <c r="G88" s="16" t="s">
        <v>55</v>
      </c>
    </row>
    <row r="89" spans="1:7" ht="45.75" customHeight="1">
      <c r="A89" s="15" t="s">
        <v>179</v>
      </c>
      <c r="B89" s="15" t="s">
        <v>398</v>
      </c>
      <c r="C89" s="17">
        <v>47484</v>
      </c>
      <c r="D89" s="17">
        <v>47848</v>
      </c>
      <c r="E89" s="12" t="s">
        <v>20</v>
      </c>
      <c r="F89" s="12" t="s">
        <v>82</v>
      </c>
      <c r="G89" s="12" t="s">
        <v>83</v>
      </c>
    </row>
    <row r="90" spans="1:7" ht="35.25" customHeight="1">
      <c r="A90" s="16" t="s">
        <v>182</v>
      </c>
      <c r="B90" s="16" t="s">
        <v>399</v>
      </c>
      <c r="C90" s="18">
        <v>47484</v>
      </c>
      <c r="D90" s="18">
        <v>47848</v>
      </c>
      <c r="E90" s="16" t="s">
        <v>20</v>
      </c>
      <c r="F90" s="16" t="s">
        <v>82</v>
      </c>
      <c r="G90" s="16" t="s">
        <v>55</v>
      </c>
    </row>
    <row r="91" spans="1:7" ht="34.5" customHeight="1">
      <c r="A91" s="16" t="s">
        <v>184</v>
      </c>
      <c r="B91" s="16" t="s">
        <v>400</v>
      </c>
      <c r="C91" s="18">
        <v>47484</v>
      </c>
      <c r="D91" s="18">
        <v>47848</v>
      </c>
      <c r="E91" s="16" t="s">
        <v>20</v>
      </c>
      <c r="F91" s="16" t="s">
        <v>82</v>
      </c>
      <c r="G91" s="16" t="s">
        <v>55</v>
      </c>
    </row>
    <row r="92" spans="1:7" ht="34.5" customHeight="1">
      <c r="A92" s="11" t="s">
        <v>186</v>
      </c>
      <c r="B92" s="11" t="s">
        <v>187</v>
      </c>
      <c r="C92" s="19"/>
      <c r="D92" s="19"/>
      <c r="E92" s="11"/>
      <c r="F92" s="11"/>
      <c r="G92" s="11"/>
    </row>
    <row r="93" spans="1:7" ht="49.5" customHeight="1">
      <c r="A93" s="15" t="s">
        <v>188</v>
      </c>
      <c r="B93" s="15" t="s">
        <v>401</v>
      </c>
      <c r="C93" s="17">
        <v>47849</v>
      </c>
      <c r="D93" s="17">
        <v>48213</v>
      </c>
      <c r="E93" s="12" t="s">
        <v>20</v>
      </c>
      <c r="F93" s="12" t="s">
        <v>402</v>
      </c>
      <c r="G93" s="12" t="s">
        <v>83</v>
      </c>
    </row>
    <row r="94" spans="1:7" ht="33" customHeight="1">
      <c r="A94" s="16" t="s">
        <v>190</v>
      </c>
      <c r="B94" s="16" t="s">
        <v>403</v>
      </c>
      <c r="C94" s="18">
        <v>47849</v>
      </c>
      <c r="D94" s="18">
        <v>48213</v>
      </c>
      <c r="E94" s="16" t="s">
        <v>20</v>
      </c>
      <c r="F94" s="16" t="s">
        <v>82</v>
      </c>
      <c r="G94" s="16" t="s">
        <v>55</v>
      </c>
    </row>
    <row r="95" spans="1:7" ht="33.75" customHeight="1">
      <c r="A95" s="16" t="s">
        <v>192</v>
      </c>
      <c r="B95" s="16" t="s">
        <v>404</v>
      </c>
      <c r="C95" s="18">
        <v>47849</v>
      </c>
      <c r="D95" s="18">
        <v>48213</v>
      </c>
      <c r="E95" s="16" t="s">
        <v>20</v>
      </c>
      <c r="F95" s="16" t="s">
        <v>82</v>
      </c>
      <c r="G95" s="16" t="s">
        <v>55</v>
      </c>
    </row>
    <row r="96" spans="1:7" ht="39" customHeight="1">
      <c r="A96" s="15" t="s">
        <v>194</v>
      </c>
      <c r="B96" s="15" t="s">
        <v>405</v>
      </c>
      <c r="C96" s="17">
        <v>47849</v>
      </c>
      <c r="D96" s="17">
        <v>48121</v>
      </c>
      <c r="E96" s="12" t="s">
        <v>20</v>
      </c>
      <c r="F96" s="12" t="s">
        <v>142</v>
      </c>
      <c r="G96" s="12" t="s">
        <v>83</v>
      </c>
    </row>
    <row r="97" spans="1:7" ht="32.25" customHeight="1">
      <c r="A97" s="16" t="s">
        <v>196</v>
      </c>
      <c r="B97" s="16" t="s">
        <v>406</v>
      </c>
      <c r="C97" s="18">
        <v>47849</v>
      </c>
      <c r="D97" s="18">
        <v>48121</v>
      </c>
      <c r="E97" s="16" t="s">
        <v>20</v>
      </c>
      <c r="F97" s="16" t="s">
        <v>82</v>
      </c>
      <c r="G97" s="16" t="s">
        <v>55</v>
      </c>
    </row>
    <row r="98" spans="1:7" ht="28.5" customHeight="1">
      <c r="A98" s="16" t="s">
        <v>198</v>
      </c>
      <c r="B98" s="16" t="s">
        <v>407</v>
      </c>
      <c r="C98" s="18">
        <v>47849</v>
      </c>
      <c r="D98" s="18">
        <v>48121</v>
      </c>
      <c r="E98" s="16" t="s">
        <v>20</v>
      </c>
      <c r="F98" s="16" t="s">
        <v>82</v>
      </c>
      <c r="G98" s="16" t="s">
        <v>55</v>
      </c>
    </row>
    <row r="99" spans="1:7" ht="46.5" customHeight="1">
      <c r="A99" s="15" t="s">
        <v>200</v>
      </c>
      <c r="B99" s="15" t="s">
        <v>408</v>
      </c>
      <c r="C99" s="17">
        <v>47939</v>
      </c>
      <c r="D99" s="17">
        <v>48213</v>
      </c>
      <c r="E99" s="12" t="s">
        <v>20</v>
      </c>
      <c r="F99" s="12" t="s">
        <v>67</v>
      </c>
      <c r="G99" s="12" t="s">
        <v>83</v>
      </c>
    </row>
    <row r="100" spans="1:7" ht="26.25" customHeight="1">
      <c r="A100" s="16" t="s">
        <v>202</v>
      </c>
      <c r="B100" s="16" t="s">
        <v>409</v>
      </c>
      <c r="C100" s="18">
        <v>47939</v>
      </c>
      <c r="D100" s="18">
        <v>48213</v>
      </c>
      <c r="E100" s="16" t="s">
        <v>20</v>
      </c>
      <c r="F100" s="16" t="s">
        <v>82</v>
      </c>
      <c r="G100" s="16" t="s">
        <v>55</v>
      </c>
    </row>
    <row r="101" spans="1:7" ht="26.25" customHeight="1">
      <c r="A101" s="16" t="s">
        <v>204</v>
      </c>
      <c r="B101" s="16" t="s">
        <v>410</v>
      </c>
      <c r="C101" s="18">
        <v>47939</v>
      </c>
      <c r="D101" s="18">
        <v>48213</v>
      </c>
      <c r="E101" s="16" t="s">
        <v>20</v>
      </c>
      <c r="F101" s="16" t="s">
        <v>82</v>
      </c>
      <c r="G101" s="16" t="s">
        <v>55</v>
      </c>
    </row>
    <row r="102" spans="1:7">
      <c r="A102" s="34"/>
      <c r="B102" s="34"/>
      <c r="C102" s="34"/>
      <c r="D102" s="34"/>
      <c r="E102" s="34"/>
      <c r="F102" s="34"/>
      <c r="G102" s="34"/>
    </row>
    <row r="103" spans="1:7">
      <c r="A103" s="34"/>
      <c r="B103" s="34"/>
      <c r="C103" s="34"/>
      <c r="D103" s="34"/>
      <c r="E103" s="34"/>
      <c r="F103" s="34"/>
      <c r="G103" s="34"/>
    </row>
    <row r="104" spans="1:7">
      <c r="A104" s="34"/>
      <c r="B104" s="34"/>
      <c r="C104" s="34"/>
      <c r="D104" s="34"/>
      <c r="E104" s="34"/>
      <c r="F104" s="34"/>
      <c r="G104" s="34"/>
    </row>
    <row r="105" spans="1:7">
      <c r="A105" s="34"/>
      <c r="B105" s="34"/>
      <c r="C105" s="34"/>
      <c r="D105" s="34"/>
      <c r="E105" s="34"/>
      <c r="F105" s="34"/>
      <c r="G105" s="34"/>
    </row>
    <row r="106" spans="1:7">
      <c r="A106" s="34"/>
      <c r="B106" s="34"/>
      <c r="C106" s="34"/>
      <c r="D106" s="34"/>
      <c r="E106" s="34"/>
      <c r="F106" s="34"/>
      <c r="G106" s="34"/>
    </row>
    <row r="107" spans="1:7">
      <c r="A107" s="34"/>
      <c r="B107" s="34"/>
      <c r="C107" s="34"/>
      <c r="D107" s="34"/>
      <c r="E107" s="34"/>
      <c r="F107" s="34"/>
      <c r="G107" s="34"/>
    </row>
    <row r="108" spans="1:7">
      <c r="A108" s="34"/>
      <c r="B108" s="34"/>
      <c r="C108" s="34"/>
      <c r="D108" s="34"/>
      <c r="E108" s="34"/>
      <c r="F108" s="34"/>
      <c r="G108" s="34"/>
    </row>
    <row r="109" spans="1:7">
      <c r="A109" s="34"/>
      <c r="B109" s="34"/>
      <c r="C109" s="34"/>
      <c r="D109" s="34"/>
      <c r="E109" s="34"/>
      <c r="F109" s="34"/>
      <c r="G109" s="34"/>
    </row>
    <row r="110" spans="1:7">
      <c r="A110" s="34"/>
      <c r="B110" s="34"/>
      <c r="C110" s="34"/>
      <c r="D110" s="34"/>
      <c r="E110" s="34"/>
      <c r="F110" s="34"/>
      <c r="G110" s="34"/>
    </row>
    <row r="111" spans="1:7">
      <c r="A111" s="34"/>
      <c r="B111" s="34"/>
      <c r="C111" s="34"/>
      <c r="D111" s="34"/>
      <c r="E111" s="34"/>
      <c r="F111" s="34"/>
      <c r="G111" s="34"/>
    </row>
    <row r="112" spans="1:7">
      <c r="A112" s="34"/>
      <c r="B112" s="34"/>
      <c r="C112" s="34"/>
      <c r="D112" s="34"/>
      <c r="E112" s="34"/>
      <c r="F112" s="34"/>
      <c r="G112" s="34"/>
    </row>
    <row r="113" spans="1:7">
      <c r="A113" s="34"/>
      <c r="B113" s="34"/>
      <c r="C113" s="34"/>
      <c r="D113" s="34"/>
      <c r="E113" s="34"/>
      <c r="F113" s="34"/>
      <c r="G113" s="34"/>
    </row>
    <row r="114" spans="1:7">
      <c r="A114" s="34"/>
      <c r="B114" s="34"/>
      <c r="C114" s="34"/>
      <c r="D114" s="34"/>
      <c r="E114" s="34"/>
      <c r="F114" s="34"/>
      <c r="G114" s="34"/>
    </row>
    <row r="115" spans="1:7">
      <c r="A115" s="34"/>
      <c r="B115" s="34"/>
      <c r="C115" s="34"/>
      <c r="D115" s="34"/>
      <c r="E115" s="34"/>
      <c r="F115" s="34"/>
      <c r="G115" s="34"/>
    </row>
    <row r="116" spans="1:7">
      <c r="A116" s="34"/>
      <c r="B116" s="34"/>
      <c r="C116" s="34"/>
      <c r="D116" s="34"/>
      <c r="E116" s="34"/>
      <c r="F116" s="34"/>
      <c r="G116" s="34"/>
    </row>
    <row r="117" spans="1:7">
      <c r="A117" s="34"/>
      <c r="B117" s="34"/>
      <c r="C117" s="34"/>
      <c r="D117" s="34"/>
      <c r="E117" s="34"/>
      <c r="F117" s="34"/>
      <c r="G117" s="34"/>
    </row>
    <row r="118" spans="1:7">
      <c r="A118" s="34"/>
      <c r="B118" s="34"/>
      <c r="C118" s="34"/>
      <c r="D118" s="34"/>
      <c r="E118" s="34"/>
      <c r="F118" s="34"/>
      <c r="G118" s="34"/>
    </row>
    <row r="119" spans="1:7">
      <c r="A119" s="34"/>
      <c r="B119" s="34"/>
      <c r="C119" s="34"/>
      <c r="D119" s="34"/>
      <c r="E119" s="34"/>
      <c r="F119" s="34"/>
      <c r="G119" s="34"/>
    </row>
    <row r="120" spans="1:7">
      <c r="A120" s="34"/>
      <c r="B120" s="34"/>
      <c r="C120" s="34"/>
      <c r="D120" s="34"/>
      <c r="E120" s="34"/>
      <c r="F120" s="34"/>
      <c r="G120" s="34"/>
    </row>
    <row r="121" spans="1:7">
      <c r="A121" s="34"/>
      <c r="B121" s="34"/>
      <c r="C121" s="34"/>
      <c r="D121" s="34"/>
      <c r="E121" s="34"/>
      <c r="F121" s="34"/>
      <c r="G121" s="34"/>
    </row>
    <row r="122" spans="1:7">
      <c r="A122" s="34"/>
      <c r="B122" s="34"/>
      <c r="C122" s="34"/>
      <c r="D122" s="34"/>
      <c r="E122" s="34"/>
      <c r="F122" s="34"/>
      <c r="G122" s="34"/>
    </row>
    <row r="123" spans="1:7">
      <c r="A123" s="34"/>
      <c r="B123" s="34"/>
      <c r="C123" s="34"/>
      <c r="D123" s="34"/>
      <c r="E123" s="34"/>
      <c r="F123" s="34"/>
      <c r="G123" s="34"/>
    </row>
    <row r="124" spans="1:7">
      <c r="A124" s="34"/>
      <c r="B124" s="34"/>
      <c r="C124" s="34"/>
      <c r="D124" s="34"/>
      <c r="E124" s="34"/>
      <c r="F124" s="34"/>
      <c r="G124" s="34"/>
    </row>
    <row r="125" spans="1:7">
      <c r="A125" s="34"/>
      <c r="B125" s="34"/>
      <c r="C125" s="34"/>
      <c r="D125" s="34"/>
      <c r="E125" s="34"/>
      <c r="F125" s="34"/>
      <c r="G125" s="34"/>
    </row>
    <row r="126" spans="1:7">
      <c r="A126" s="34"/>
      <c r="B126" s="34"/>
      <c r="C126" s="34"/>
      <c r="D126" s="34"/>
      <c r="E126" s="34"/>
      <c r="F126" s="34"/>
      <c r="G126" s="34"/>
    </row>
    <row r="127" spans="1:7">
      <c r="A127" s="34"/>
      <c r="B127" s="34"/>
      <c r="C127" s="34"/>
      <c r="D127" s="34"/>
      <c r="E127" s="34"/>
      <c r="F127" s="34"/>
      <c r="G127" s="34"/>
    </row>
    <row r="128" spans="1:7">
      <c r="A128" s="34"/>
      <c r="B128" s="34"/>
      <c r="C128" s="34"/>
      <c r="D128" s="34"/>
      <c r="E128" s="34"/>
      <c r="F128" s="34"/>
      <c r="G128" s="34"/>
    </row>
    <row r="129" spans="1:7">
      <c r="A129" s="34"/>
      <c r="B129" s="34"/>
      <c r="C129" s="34"/>
      <c r="D129" s="34"/>
      <c r="E129" s="34"/>
      <c r="F129" s="34"/>
      <c r="G129" s="34"/>
    </row>
    <row r="130" spans="1:7">
      <c r="A130" s="34"/>
      <c r="B130" s="34"/>
      <c r="C130" s="34"/>
      <c r="D130" s="34"/>
      <c r="E130" s="34"/>
      <c r="F130" s="34"/>
      <c r="G130" s="34"/>
    </row>
    <row r="131" spans="1:7">
      <c r="A131" s="34"/>
      <c r="B131" s="34"/>
      <c r="C131" s="34"/>
      <c r="D131" s="34"/>
      <c r="E131" s="34"/>
      <c r="F131" s="34"/>
      <c r="G131" s="34"/>
    </row>
    <row r="132" spans="1:7">
      <c r="A132" s="34"/>
      <c r="B132" s="34"/>
      <c r="C132" s="34"/>
      <c r="D132" s="34"/>
      <c r="E132" s="34"/>
      <c r="F132" s="34"/>
      <c r="G132" s="34"/>
    </row>
    <row r="133" spans="1:7">
      <c r="A133" s="34"/>
      <c r="B133" s="34"/>
      <c r="C133" s="34"/>
      <c r="D133" s="34"/>
      <c r="E133" s="34"/>
      <c r="F133" s="34"/>
      <c r="G133" s="34"/>
    </row>
    <row r="134" spans="1:7">
      <c r="A134" s="34"/>
      <c r="B134" s="34"/>
      <c r="C134" s="34"/>
      <c r="D134" s="34"/>
      <c r="E134" s="34"/>
      <c r="F134" s="34"/>
      <c r="G134" s="34"/>
    </row>
    <row r="135" spans="1:7">
      <c r="A135" s="34"/>
      <c r="B135" s="34"/>
      <c r="C135" s="34"/>
      <c r="D135" s="34"/>
      <c r="E135" s="34"/>
      <c r="F135" s="34"/>
      <c r="G135" s="34"/>
    </row>
    <row r="136" spans="1:7">
      <c r="A136" s="34"/>
      <c r="B136" s="34"/>
      <c r="C136" s="34"/>
      <c r="D136" s="34"/>
      <c r="E136" s="34"/>
      <c r="F136" s="34"/>
      <c r="G136" s="34"/>
    </row>
    <row r="137" spans="1:7">
      <c r="A137" s="34"/>
      <c r="B137" s="34"/>
      <c r="C137" s="34"/>
      <c r="D137" s="34"/>
      <c r="E137" s="34"/>
      <c r="F137" s="34"/>
      <c r="G137" s="34"/>
    </row>
    <row r="138" spans="1:7">
      <c r="A138" s="34"/>
      <c r="B138" s="34"/>
      <c r="C138" s="34"/>
      <c r="D138" s="34"/>
      <c r="E138" s="34"/>
      <c r="F138" s="34"/>
      <c r="G138" s="34"/>
    </row>
    <row r="139" spans="1:7">
      <c r="A139" s="34"/>
      <c r="B139" s="34"/>
      <c r="C139" s="34"/>
      <c r="D139" s="34"/>
      <c r="E139" s="34"/>
      <c r="F139" s="34"/>
      <c r="G139" s="34"/>
    </row>
    <row r="140" spans="1:7">
      <c r="A140" s="34"/>
      <c r="B140" s="34"/>
      <c r="C140" s="34"/>
      <c r="D140" s="34"/>
      <c r="E140" s="34"/>
      <c r="F140" s="34"/>
      <c r="G140" s="34"/>
    </row>
    <row r="141" spans="1:7">
      <c r="A141" s="34"/>
      <c r="B141" s="34"/>
      <c r="C141" s="34"/>
      <c r="D141" s="34"/>
      <c r="E141" s="34"/>
      <c r="F141" s="34"/>
      <c r="G141" s="34"/>
    </row>
    <row r="142" spans="1:7">
      <c r="A142" s="34"/>
      <c r="B142" s="34"/>
      <c r="C142" s="34"/>
      <c r="D142" s="34"/>
      <c r="E142" s="34"/>
      <c r="F142" s="34"/>
      <c r="G142" s="34"/>
    </row>
    <row r="143" spans="1:7">
      <c r="A143" s="34"/>
      <c r="B143" s="34"/>
      <c r="C143" s="34"/>
      <c r="D143" s="34"/>
      <c r="E143" s="34"/>
      <c r="F143" s="34"/>
      <c r="G143" s="34"/>
    </row>
    <row r="144" spans="1:7">
      <c r="A144" s="34"/>
      <c r="B144" s="34"/>
      <c r="C144" s="34"/>
      <c r="D144" s="34"/>
      <c r="E144" s="34"/>
      <c r="F144" s="34"/>
      <c r="G144" s="34"/>
    </row>
    <row r="145" spans="1:7">
      <c r="A145" s="34"/>
      <c r="B145" s="34"/>
      <c r="C145" s="34"/>
      <c r="D145" s="34"/>
      <c r="E145" s="34"/>
      <c r="F145" s="34"/>
      <c r="G145" s="34"/>
    </row>
    <row r="146" spans="1:7">
      <c r="A146" s="34"/>
      <c r="B146" s="34"/>
      <c r="C146" s="34"/>
      <c r="D146" s="34"/>
      <c r="E146" s="34"/>
      <c r="F146" s="34"/>
      <c r="G146" s="34"/>
    </row>
    <row r="147" spans="1:7">
      <c r="A147" s="34"/>
      <c r="B147" s="34"/>
      <c r="C147" s="34"/>
      <c r="D147" s="34"/>
      <c r="E147" s="34"/>
      <c r="F147" s="34"/>
      <c r="G147" s="34"/>
    </row>
    <row r="148" spans="1:7">
      <c r="A148" s="34"/>
      <c r="B148" s="34"/>
      <c r="C148" s="34"/>
      <c r="D148" s="34"/>
      <c r="E148" s="34"/>
      <c r="F148" s="34"/>
      <c r="G148" s="34"/>
    </row>
    <row r="149" spans="1:7">
      <c r="A149" s="34"/>
      <c r="B149" s="34"/>
      <c r="C149" s="34"/>
      <c r="D149" s="34"/>
      <c r="E149" s="34"/>
      <c r="F149" s="34"/>
      <c r="G149" s="34"/>
    </row>
    <row r="150" spans="1:7">
      <c r="A150" s="34"/>
      <c r="B150" s="34"/>
      <c r="C150" s="34"/>
      <c r="D150" s="34"/>
      <c r="E150" s="34"/>
      <c r="F150" s="34"/>
      <c r="G150" s="34"/>
    </row>
    <row r="151" spans="1:7">
      <c r="A151" s="34"/>
      <c r="B151" s="34"/>
      <c r="C151" s="34"/>
      <c r="D151" s="34"/>
      <c r="E151" s="34"/>
      <c r="F151" s="34"/>
      <c r="G151" s="34"/>
    </row>
    <row r="152" spans="1:7">
      <c r="A152" s="34"/>
      <c r="B152" s="34"/>
      <c r="C152" s="34"/>
      <c r="D152" s="34"/>
      <c r="E152" s="34"/>
      <c r="F152" s="34"/>
      <c r="G152" s="34"/>
    </row>
    <row r="153" spans="1:7">
      <c r="A153" s="34"/>
      <c r="B153" s="34"/>
      <c r="C153" s="34"/>
      <c r="D153" s="34"/>
      <c r="E153" s="34"/>
      <c r="F153" s="34"/>
      <c r="G153" s="34"/>
    </row>
    <row r="154" spans="1:7">
      <c r="A154" s="34"/>
      <c r="B154" s="34"/>
      <c r="C154" s="34"/>
      <c r="D154" s="34"/>
      <c r="E154" s="34"/>
      <c r="F154" s="34"/>
      <c r="G154" s="34"/>
    </row>
    <row r="155" spans="1:7">
      <c r="A155" s="34"/>
      <c r="B155" s="34"/>
      <c r="C155" s="34"/>
      <c r="D155" s="34"/>
      <c r="E155" s="34"/>
      <c r="F155" s="34"/>
      <c r="G155" s="34"/>
    </row>
    <row r="156" spans="1:7">
      <c r="A156" s="34"/>
      <c r="B156" s="34"/>
      <c r="C156" s="34"/>
      <c r="D156" s="34"/>
      <c r="E156" s="34"/>
      <c r="F156" s="34"/>
      <c r="G156" s="34"/>
    </row>
    <row r="157" spans="1:7">
      <c r="A157" s="34"/>
      <c r="B157" s="34"/>
      <c r="C157" s="34"/>
      <c r="D157" s="34"/>
      <c r="E157" s="34"/>
      <c r="F157" s="34"/>
      <c r="G157" s="34"/>
    </row>
    <row r="158" spans="1:7">
      <c r="A158" s="34"/>
      <c r="B158" s="34"/>
      <c r="C158" s="34"/>
      <c r="D158" s="34"/>
      <c r="E158" s="34"/>
      <c r="F158" s="34"/>
      <c r="G158" s="34"/>
    </row>
    <row r="159" spans="1:7">
      <c r="A159" s="34"/>
      <c r="B159" s="34"/>
      <c r="C159" s="34"/>
      <c r="D159" s="34"/>
      <c r="E159" s="34"/>
      <c r="F159" s="34"/>
      <c r="G159" s="34"/>
    </row>
    <row r="160" spans="1:7">
      <c r="A160" s="34"/>
      <c r="B160" s="34"/>
      <c r="C160" s="34"/>
      <c r="D160" s="34"/>
      <c r="E160" s="34"/>
      <c r="F160" s="34"/>
      <c r="G160" s="34"/>
    </row>
    <row r="161" spans="1:7">
      <c r="A161" s="34"/>
      <c r="B161" s="34"/>
      <c r="C161" s="34"/>
      <c r="D161" s="34"/>
      <c r="E161" s="34"/>
      <c r="F161" s="34"/>
      <c r="G161" s="34"/>
    </row>
    <row r="162" spans="1:7">
      <c r="A162" s="34"/>
      <c r="B162" s="34"/>
      <c r="C162" s="34"/>
      <c r="D162" s="34"/>
      <c r="E162" s="34"/>
      <c r="F162" s="34"/>
      <c r="G162" s="34"/>
    </row>
    <row r="163" spans="1:7">
      <c r="A163" s="34"/>
      <c r="B163" s="34"/>
      <c r="C163" s="34"/>
      <c r="D163" s="34"/>
      <c r="E163" s="34"/>
      <c r="F163" s="34"/>
      <c r="G163" s="34"/>
    </row>
    <row r="164" spans="1:7">
      <c r="A164" s="34"/>
      <c r="B164" s="34"/>
      <c r="C164" s="34"/>
      <c r="D164" s="34"/>
      <c r="E164" s="34"/>
      <c r="F164" s="34"/>
      <c r="G164" s="34"/>
    </row>
    <row r="165" spans="1:7">
      <c r="A165" s="34"/>
      <c r="B165" s="34"/>
      <c r="C165" s="34"/>
      <c r="D165" s="34"/>
      <c r="E165" s="34"/>
      <c r="F165" s="34"/>
      <c r="G165" s="34"/>
    </row>
    <row r="166" spans="1:7">
      <c r="A166" s="34"/>
      <c r="B166" s="34"/>
      <c r="C166" s="34"/>
      <c r="D166" s="34"/>
      <c r="E166" s="34"/>
      <c r="F166" s="34"/>
      <c r="G166" s="34"/>
    </row>
    <row r="167" spans="1:7">
      <c r="A167" s="34"/>
      <c r="B167" s="34"/>
      <c r="C167" s="34"/>
      <c r="D167" s="34"/>
      <c r="E167" s="34"/>
      <c r="F167" s="34"/>
      <c r="G167" s="34"/>
    </row>
    <row r="168" spans="1:7">
      <c r="A168" s="34"/>
      <c r="B168" s="34"/>
      <c r="C168" s="34"/>
      <c r="D168" s="34"/>
      <c r="E168" s="34"/>
      <c r="F168" s="34"/>
      <c r="G168" s="34"/>
    </row>
    <row r="169" spans="1:7">
      <c r="A169" s="34"/>
      <c r="B169" s="34"/>
      <c r="C169" s="34"/>
      <c r="D169" s="34"/>
      <c r="E169" s="34"/>
      <c r="F169" s="34"/>
      <c r="G169" s="34"/>
    </row>
    <row r="170" spans="1:7">
      <c r="A170" s="34"/>
      <c r="B170" s="34"/>
      <c r="C170" s="34"/>
      <c r="D170" s="34"/>
      <c r="E170" s="34"/>
      <c r="F170" s="34"/>
      <c r="G170" s="34"/>
    </row>
    <row r="171" spans="1:7">
      <c r="A171" s="34"/>
      <c r="B171" s="34"/>
      <c r="C171" s="34"/>
      <c r="D171" s="34"/>
      <c r="E171" s="34"/>
      <c r="F171" s="34"/>
      <c r="G171" s="34"/>
    </row>
    <row r="172" spans="1:7">
      <c r="A172" s="34"/>
      <c r="B172" s="34"/>
      <c r="C172" s="34"/>
      <c r="D172" s="34"/>
      <c r="E172" s="34"/>
      <c r="F172" s="34"/>
      <c r="G172" s="34"/>
    </row>
    <row r="173" spans="1:7">
      <c r="A173" s="34"/>
      <c r="B173" s="34"/>
      <c r="C173" s="34"/>
      <c r="D173" s="34"/>
      <c r="E173" s="34"/>
      <c r="F173" s="34"/>
      <c r="G173" s="34"/>
    </row>
    <row r="174" spans="1:7">
      <c r="A174" s="34"/>
      <c r="B174" s="34"/>
      <c r="C174" s="34"/>
      <c r="D174" s="34"/>
      <c r="E174" s="34"/>
      <c r="F174" s="34"/>
      <c r="G174" s="34"/>
    </row>
    <row r="175" spans="1:7">
      <c r="A175" s="34"/>
      <c r="B175" s="34"/>
      <c r="C175" s="34"/>
      <c r="D175" s="34"/>
      <c r="E175" s="34"/>
      <c r="F175" s="34"/>
      <c r="G175" s="34"/>
    </row>
    <row r="176" spans="1:7">
      <c r="A176" s="34"/>
      <c r="B176" s="34"/>
      <c r="C176" s="34"/>
      <c r="D176" s="34"/>
      <c r="E176" s="34"/>
      <c r="F176" s="34"/>
      <c r="G176" s="34"/>
    </row>
    <row r="177" spans="1:7">
      <c r="A177" s="34"/>
      <c r="B177" s="34"/>
      <c r="C177" s="34"/>
      <c r="D177" s="34"/>
      <c r="E177" s="34"/>
      <c r="F177" s="34"/>
      <c r="G177" s="34"/>
    </row>
    <row r="178" spans="1:7">
      <c r="A178" s="34"/>
      <c r="B178" s="34"/>
      <c r="C178" s="34"/>
      <c r="D178" s="34"/>
      <c r="E178" s="34"/>
      <c r="F178" s="34"/>
      <c r="G178" s="34"/>
    </row>
    <row r="179" spans="1:7">
      <c r="A179" s="34"/>
      <c r="B179" s="34"/>
      <c r="C179" s="34"/>
      <c r="D179" s="34"/>
      <c r="E179" s="34"/>
      <c r="F179" s="34"/>
      <c r="G179" s="34"/>
    </row>
    <row r="180" spans="1:7">
      <c r="A180" s="34"/>
      <c r="B180" s="34"/>
      <c r="C180" s="34"/>
      <c r="D180" s="34"/>
      <c r="E180" s="34"/>
      <c r="F180" s="34"/>
      <c r="G180" s="34"/>
    </row>
    <row r="181" spans="1:7">
      <c r="A181" s="34"/>
      <c r="B181" s="34"/>
      <c r="C181" s="34"/>
      <c r="D181" s="34"/>
      <c r="E181" s="34"/>
      <c r="F181" s="34"/>
      <c r="G181" s="34"/>
    </row>
    <row r="182" spans="1:7">
      <c r="A182" s="34"/>
      <c r="B182" s="34"/>
      <c r="C182" s="34"/>
      <c r="D182" s="34"/>
      <c r="E182" s="34"/>
      <c r="F182" s="34"/>
      <c r="G182" s="34"/>
    </row>
    <row r="183" spans="1:7">
      <c r="A183" s="34"/>
      <c r="B183" s="34"/>
      <c r="C183" s="34"/>
      <c r="D183" s="34"/>
      <c r="E183" s="34"/>
      <c r="F183" s="34"/>
      <c r="G183" s="34"/>
    </row>
    <row r="184" spans="1:7">
      <c r="A184" s="34"/>
      <c r="B184" s="34"/>
      <c r="C184" s="34"/>
      <c r="D184" s="34"/>
      <c r="E184" s="34"/>
      <c r="F184" s="34"/>
      <c r="G184" s="34"/>
    </row>
    <row r="185" spans="1:7">
      <c r="A185" s="34"/>
      <c r="B185" s="34"/>
      <c r="C185" s="34"/>
      <c r="D185" s="34"/>
      <c r="E185" s="34"/>
      <c r="F185" s="34"/>
      <c r="G185" s="34"/>
    </row>
    <row r="186" spans="1:7">
      <c r="A186" s="34"/>
      <c r="B186" s="34"/>
      <c r="C186" s="34"/>
      <c r="D186" s="34"/>
      <c r="E186" s="34"/>
      <c r="F186" s="34"/>
      <c r="G186" s="34"/>
    </row>
    <row r="187" spans="1:7">
      <c r="A187" s="34"/>
      <c r="B187" s="34"/>
      <c r="C187" s="34"/>
      <c r="D187" s="34"/>
      <c r="E187" s="34"/>
      <c r="F187" s="34"/>
      <c r="G187" s="34"/>
    </row>
    <row r="188" spans="1:7">
      <c r="A188" s="34"/>
      <c r="B188" s="34"/>
      <c r="C188" s="34"/>
      <c r="D188" s="34"/>
      <c r="E188" s="34"/>
      <c r="F188" s="34"/>
      <c r="G188" s="34"/>
    </row>
    <row r="189" spans="1:7">
      <c r="A189" s="34"/>
      <c r="B189" s="34"/>
      <c r="C189" s="34"/>
      <c r="D189" s="34"/>
      <c r="E189" s="34"/>
      <c r="F189" s="34"/>
      <c r="G189" s="34"/>
    </row>
    <row r="190" spans="1:7">
      <c r="A190" s="34"/>
      <c r="B190" s="34"/>
      <c r="C190" s="34"/>
      <c r="D190" s="34"/>
      <c r="E190" s="34"/>
      <c r="F190" s="34"/>
      <c r="G190" s="34"/>
    </row>
    <row r="191" spans="1:7">
      <c r="A191" s="34"/>
      <c r="B191" s="34"/>
      <c r="C191" s="34"/>
      <c r="D191" s="34"/>
      <c r="E191" s="34"/>
      <c r="F191" s="34"/>
      <c r="G191" s="34"/>
    </row>
    <row r="192" spans="1:7">
      <c r="A192" s="34"/>
      <c r="B192" s="34"/>
      <c r="C192" s="34"/>
      <c r="D192" s="34"/>
      <c r="E192" s="34"/>
      <c r="F192" s="34"/>
      <c r="G192" s="34"/>
    </row>
    <row r="193" spans="1:7">
      <c r="A193" s="34"/>
      <c r="B193" s="34"/>
      <c r="C193" s="34"/>
      <c r="D193" s="34"/>
      <c r="E193" s="34"/>
      <c r="F193" s="34"/>
      <c r="G193" s="34"/>
    </row>
    <row r="194" spans="1:7">
      <c r="A194" s="34"/>
      <c r="B194" s="34"/>
      <c r="C194" s="34"/>
      <c r="D194" s="34"/>
      <c r="E194" s="34"/>
      <c r="F194" s="34"/>
      <c r="G194" s="34"/>
    </row>
    <row r="195" spans="1:7">
      <c r="A195" s="34"/>
      <c r="B195" s="34"/>
      <c r="C195" s="34"/>
      <c r="D195" s="34"/>
      <c r="E195" s="34"/>
      <c r="F195" s="34"/>
      <c r="G195" s="34"/>
    </row>
    <row r="196" spans="1:7">
      <c r="A196" s="34"/>
      <c r="B196" s="34"/>
      <c r="C196" s="34"/>
      <c r="D196" s="34"/>
      <c r="E196" s="34"/>
      <c r="F196" s="34"/>
      <c r="G196" s="34"/>
    </row>
    <row r="197" spans="1:7">
      <c r="A197" s="34"/>
      <c r="B197" s="34"/>
      <c r="C197" s="34"/>
      <c r="D197" s="34"/>
      <c r="E197" s="34"/>
      <c r="F197" s="34"/>
      <c r="G197" s="34"/>
    </row>
    <row r="198" spans="1:7">
      <c r="A198" s="34"/>
      <c r="B198" s="34"/>
      <c r="C198" s="34"/>
      <c r="D198" s="34"/>
      <c r="E198" s="34"/>
      <c r="F198" s="34"/>
      <c r="G198" s="34"/>
    </row>
    <row r="199" spans="1:7">
      <c r="A199" s="34"/>
      <c r="B199" s="34"/>
      <c r="C199" s="34"/>
      <c r="D199" s="34"/>
      <c r="E199" s="34"/>
      <c r="F199" s="34"/>
      <c r="G199" s="34"/>
    </row>
    <row r="200" spans="1:7">
      <c r="A200" s="34"/>
      <c r="B200" s="34"/>
      <c r="C200" s="34"/>
      <c r="D200" s="34"/>
      <c r="E200" s="34"/>
      <c r="F200" s="34"/>
      <c r="G200" s="34"/>
    </row>
    <row r="201" spans="1:7">
      <c r="A201" s="34"/>
      <c r="B201" s="34"/>
      <c r="C201" s="34"/>
      <c r="D201" s="34"/>
      <c r="E201" s="34"/>
      <c r="F201" s="34"/>
      <c r="G201" s="34"/>
    </row>
    <row r="202" spans="1:7">
      <c r="A202" s="34"/>
      <c r="B202" s="34"/>
      <c r="C202" s="34"/>
      <c r="D202" s="34"/>
      <c r="E202" s="34"/>
      <c r="F202" s="34"/>
      <c r="G202" s="34"/>
    </row>
    <row r="203" spans="1:7">
      <c r="A203" s="34"/>
      <c r="B203" s="34"/>
      <c r="C203" s="34"/>
      <c r="D203" s="34"/>
      <c r="E203" s="34"/>
      <c r="F203" s="34"/>
      <c r="G203" s="34"/>
    </row>
    <row r="204" spans="1:7">
      <c r="A204" s="34"/>
      <c r="B204" s="34"/>
      <c r="C204" s="34"/>
      <c r="D204" s="34"/>
      <c r="E204" s="34"/>
      <c r="F204" s="34"/>
      <c r="G204" s="34"/>
    </row>
    <row r="205" spans="1:7">
      <c r="A205" s="34"/>
      <c r="B205" s="34"/>
      <c r="C205" s="34"/>
      <c r="D205" s="34"/>
      <c r="E205" s="34"/>
      <c r="F205" s="34"/>
      <c r="G205" s="34"/>
    </row>
    <row r="206" spans="1:7">
      <c r="A206" s="34"/>
      <c r="B206" s="34"/>
      <c r="C206" s="34"/>
      <c r="D206" s="34"/>
      <c r="E206" s="34"/>
      <c r="F206" s="34"/>
      <c r="G206" s="34"/>
    </row>
    <row r="207" spans="1:7">
      <c r="A207" s="34"/>
      <c r="B207" s="34"/>
      <c r="C207" s="34"/>
      <c r="D207" s="34"/>
      <c r="E207" s="34"/>
      <c r="F207" s="34"/>
      <c r="G207" s="34"/>
    </row>
    <row r="208" spans="1:7">
      <c r="A208" s="34"/>
      <c r="B208" s="34"/>
      <c r="C208" s="34"/>
      <c r="D208" s="34"/>
      <c r="E208" s="34"/>
      <c r="F208" s="34"/>
      <c r="G208" s="34"/>
    </row>
    <row r="209" spans="1:7">
      <c r="A209" s="34"/>
      <c r="B209" s="34"/>
      <c r="C209" s="34"/>
      <c r="D209" s="34"/>
      <c r="E209" s="34"/>
      <c r="F209" s="34"/>
      <c r="G209" s="34"/>
    </row>
    <row r="210" spans="1:7">
      <c r="A210" s="34"/>
      <c r="B210" s="34"/>
      <c r="C210" s="34"/>
      <c r="D210" s="34"/>
      <c r="E210" s="34"/>
      <c r="F210" s="34"/>
      <c r="G210" s="34"/>
    </row>
    <row r="211" spans="1:7">
      <c r="A211" s="34"/>
      <c r="B211" s="34"/>
      <c r="C211" s="34"/>
      <c r="D211" s="34"/>
      <c r="E211" s="34"/>
      <c r="F211" s="34"/>
      <c r="G211" s="34"/>
    </row>
    <row r="212" spans="1:7">
      <c r="A212" s="34"/>
      <c r="B212" s="34"/>
      <c r="C212" s="34"/>
      <c r="D212" s="34"/>
      <c r="E212" s="34"/>
      <c r="F212" s="34"/>
      <c r="G212" s="34"/>
    </row>
    <row r="213" spans="1:7">
      <c r="A213" s="34"/>
      <c r="B213" s="34"/>
      <c r="C213" s="34"/>
      <c r="D213" s="34"/>
      <c r="E213" s="34"/>
      <c r="F213" s="34"/>
      <c r="G213" s="34"/>
    </row>
    <row r="214" spans="1:7">
      <c r="A214" s="34"/>
      <c r="B214" s="34"/>
      <c r="C214" s="34"/>
      <c r="D214" s="34"/>
      <c r="E214" s="34"/>
      <c r="F214" s="34"/>
      <c r="G214" s="34"/>
    </row>
    <row r="215" spans="1:7">
      <c r="A215" s="34"/>
      <c r="B215" s="34"/>
      <c r="C215" s="34"/>
      <c r="D215" s="34"/>
      <c r="E215" s="34"/>
      <c r="F215" s="34"/>
      <c r="G215" s="34"/>
    </row>
    <row r="216" spans="1:7">
      <c r="A216" s="34"/>
      <c r="B216" s="34"/>
      <c r="C216" s="34"/>
      <c r="D216" s="34"/>
      <c r="E216" s="34"/>
      <c r="F216" s="34"/>
      <c r="G216" s="34"/>
    </row>
    <row r="217" spans="1:7">
      <c r="A217" s="34"/>
      <c r="B217" s="34"/>
      <c r="C217" s="34"/>
      <c r="D217" s="34"/>
      <c r="E217" s="34"/>
      <c r="F217" s="34"/>
      <c r="G217" s="34"/>
    </row>
    <row r="218" spans="1:7">
      <c r="A218" s="34"/>
      <c r="B218" s="34"/>
      <c r="C218" s="34"/>
      <c r="D218" s="34"/>
      <c r="E218" s="34"/>
      <c r="F218" s="34"/>
      <c r="G218" s="34"/>
    </row>
    <row r="219" spans="1:7">
      <c r="A219" s="34"/>
      <c r="B219" s="34"/>
      <c r="C219" s="34"/>
      <c r="D219" s="34"/>
      <c r="E219" s="34"/>
      <c r="F219" s="34"/>
      <c r="G219" s="34"/>
    </row>
    <row r="220" spans="1:7">
      <c r="A220" s="34"/>
      <c r="B220" s="34"/>
      <c r="C220" s="34"/>
      <c r="D220" s="34"/>
      <c r="E220" s="34"/>
      <c r="F220" s="34"/>
      <c r="G220" s="34"/>
    </row>
    <row r="221" spans="1:7">
      <c r="A221" s="34"/>
      <c r="B221" s="34"/>
      <c r="C221" s="34"/>
      <c r="D221" s="34"/>
      <c r="E221" s="34"/>
      <c r="F221" s="34"/>
      <c r="G221" s="34"/>
    </row>
    <row r="222" spans="1:7">
      <c r="A222" s="34"/>
      <c r="B222" s="34"/>
      <c r="C222" s="34"/>
      <c r="D222" s="34"/>
      <c r="E222" s="34"/>
      <c r="F222" s="34"/>
      <c r="G222" s="34"/>
    </row>
    <row r="223" spans="1:7">
      <c r="A223" s="34"/>
      <c r="B223" s="34"/>
      <c r="C223" s="34"/>
      <c r="D223" s="34"/>
      <c r="E223" s="34"/>
      <c r="F223" s="34"/>
      <c r="G223" s="34"/>
    </row>
    <row r="224" spans="1:7">
      <c r="A224" s="34"/>
      <c r="B224" s="34"/>
      <c r="C224" s="34"/>
      <c r="D224" s="34"/>
      <c r="E224" s="34"/>
      <c r="F224" s="34"/>
      <c r="G224" s="34"/>
    </row>
    <row r="225" spans="1:7">
      <c r="A225" s="34"/>
      <c r="B225" s="34"/>
      <c r="C225" s="34"/>
      <c r="D225" s="34"/>
      <c r="E225" s="34"/>
      <c r="F225" s="34"/>
      <c r="G225" s="34"/>
    </row>
    <row r="226" spans="1:7">
      <c r="A226" s="34"/>
      <c r="B226" s="34"/>
      <c r="C226" s="34"/>
      <c r="D226" s="34"/>
      <c r="E226" s="34"/>
      <c r="F226" s="34"/>
      <c r="G226" s="34"/>
    </row>
    <row r="227" spans="1:7">
      <c r="A227" s="34"/>
      <c r="B227" s="34"/>
      <c r="C227" s="34"/>
      <c r="D227" s="34"/>
      <c r="E227" s="34"/>
      <c r="F227" s="34"/>
      <c r="G227" s="34"/>
    </row>
    <row r="228" spans="1:7">
      <c r="A228" s="34"/>
      <c r="B228" s="34"/>
      <c r="C228" s="34"/>
      <c r="D228" s="34"/>
      <c r="E228" s="34"/>
      <c r="F228" s="34"/>
      <c r="G228" s="34"/>
    </row>
    <row r="229" spans="1:7">
      <c r="A229" s="34"/>
      <c r="B229" s="34"/>
      <c r="C229" s="34"/>
      <c r="D229" s="34"/>
      <c r="E229" s="34"/>
      <c r="F229" s="34"/>
      <c r="G229" s="34"/>
    </row>
    <row r="230" spans="1:7">
      <c r="A230" s="34"/>
      <c r="B230" s="34"/>
      <c r="C230" s="34"/>
      <c r="D230" s="34"/>
      <c r="E230" s="34"/>
      <c r="F230" s="34"/>
      <c r="G230" s="34"/>
    </row>
    <row r="231" spans="1:7">
      <c r="A231" s="34"/>
      <c r="B231" s="34"/>
      <c r="C231" s="34"/>
      <c r="D231" s="34"/>
      <c r="E231" s="34"/>
      <c r="F231" s="34"/>
      <c r="G231" s="34"/>
    </row>
    <row r="232" spans="1:7">
      <c r="A232" s="34"/>
      <c r="B232" s="34"/>
      <c r="C232" s="34"/>
      <c r="D232" s="34"/>
      <c r="E232" s="34"/>
      <c r="F232" s="34"/>
      <c r="G232" s="34"/>
    </row>
    <row r="233" spans="1:7">
      <c r="A233" s="34"/>
      <c r="B233" s="34"/>
      <c r="C233" s="34"/>
      <c r="D233" s="34"/>
      <c r="E233" s="34"/>
      <c r="F233" s="34"/>
      <c r="G233" s="34"/>
    </row>
    <row r="234" spans="1:7">
      <c r="A234" s="34"/>
      <c r="B234" s="34"/>
      <c r="C234" s="34"/>
      <c r="D234" s="34"/>
      <c r="E234" s="34"/>
      <c r="F234" s="34"/>
      <c r="G234" s="34"/>
    </row>
    <row r="235" spans="1:7">
      <c r="A235" s="34"/>
      <c r="B235" s="34"/>
      <c r="C235" s="34"/>
      <c r="D235" s="34"/>
      <c r="E235" s="34"/>
      <c r="F235" s="34"/>
      <c r="G235" s="34"/>
    </row>
    <row r="236" spans="1:7">
      <c r="A236" s="34"/>
      <c r="B236" s="34"/>
      <c r="C236" s="34"/>
      <c r="D236" s="34"/>
      <c r="E236" s="34"/>
      <c r="F236" s="34"/>
      <c r="G236" s="34"/>
    </row>
    <row r="237" spans="1:7">
      <c r="A237" s="34"/>
      <c r="B237" s="34"/>
      <c r="C237" s="34"/>
      <c r="D237" s="34"/>
      <c r="E237" s="34"/>
      <c r="F237" s="34"/>
      <c r="G237" s="34"/>
    </row>
    <row r="238" spans="1:7">
      <c r="A238" s="34"/>
      <c r="B238" s="34"/>
      <c r="C238" s="34"/>
      <c r="D238" s="34"/>
      <c r="E238" s="34"/>
      <c r="F238" s="34"/>
      <c r="G238" s="34"/>
    </row>
    <row r="239" spans="1:7">
      <c r="A239" s="34"/>
      <c r="B239" s="34"/>
      <c r="C239" s="34"/>
      <c r="D239" s="34"/>
      <c r="E239" s="34"/>
      <c r="F239" s="34"/>
      <c r="G239" s="34"/>
    </row>
    <row r="240" spans="1:7">
      <c r="A240" s="34"/>
      <c r="B240" s="34"/>
      <c r="C240" s="34"/>
      <c r="D240" s="34"/>
      <c r="E240" s="34"/>
      <c r="F240" s="34"/>
      <c r="G240" s="34"/>
    </row>
    <row r="241" spans="1:7">
      <c r="A241" s="34"/>
      <c r="B241" s="34"/>
      <c r="C241" s="34"/>
      <c r="D241" s="34"/>
      <c r="E241" s="34"/>
      <c r="F241" s="34"/>
      <c r="G241" s="34"/>
    </row>
    <row r="242" spans="1:7">
      <c r="A242" s="34"/>
      <c r="B242" s="34"/>
      <c r="C242" s="34"/>
      <c r="D242" s="34"/>
      <c r="E242" s="34"/>
      <c r="F242" s="34"/>
      <c r="G242" s="34"/>
    </row>
    <row r="243" spans="1:7">
      <c r="A243" s="34"/>
      <c r="B243" s="34"/>
      <c r="C243" s="34"/>
      <c r="D243" s="34"/>
      <c r="E243" s="34"/>
      <c r="F243" s="34"/>
      <c r="G243" s="34"/>
    </row>
    <row r="244" spans="1:7">
      <c r="A244" s="34"/>
      <c r="B244" s="34"/>
      <c r="C244" s="34"/>
      <c r="D244" s="34"/>
      <c r="E244" s="34"/>
      <c r="F244" s="34"/>
      <c r="G244" s="34"/>
    </row>
    <row r="245" spans="1:7">
      <c r="A245" s="34"/>
      <c r="B245" s="34"/>
      <c r="C245" s="34"/>
      <c r="D245" s="34"/>
      <c r="E245" s="34"/>
      <c r="F245" s="34"/>
      <c r="G245" s="34"/>
    </row>
    <row r="246" spans="1:7">
      <c r="A246" s="34"/>
      <c r="B246" s="34"/>
      <c r="C246" s="34"/>
      <c r="D246" s="34"/>
      <c r="E246" s="34"/>
      <c r="F246" s="34"/>
      <c r="G246" s="34"/>
    </row>
    <row r="247" spans="1:7">
      <c r="A247" s="34"/>
      <c r="B247" s="34"/>
      <c r="C247" s="34"/>
      <c r="D247" s="34"/>
      <c r="E247" s="34"/>
      <c r="F247" s="34"/>
      <c r="G247" s="34"/>
    </row>
    <row r="248" spans="1:7">
      <c r="A248" s="34"/>
      <c r="B248" s="34"/>
      <c r="C248" s="34"/>
      <c r="D248" s="34"/>
      <c r="E248" s="34"/>
      <c r="F248" s="34"/>
      <c r="G248" s="34"/>
    </row>
    <row r="249" spans="1:7">
      <c r="A249" s="34"/>
      <c r="B249" s="34"/>
      <c r="C249" s="34"/>
      <c r="D249" s="34"/>
      <c r="E249" s="34"/>
      <c r="F249" s="34"/>
      <c r="G249" s="34"/>
    </row>
    <row r="250" spans="1:7">
      <c r="A250" s="34"/>
      <c r="B250" s="34"/>
      <c r="C250" s="34"/>
      <c r="D250" s="34"/>
      <c r="E250" s="34"/>
      <c r="F250" s="34"/>
      <c r="G250" s="34"/>
    </row>
    <row r="251" spans="1:7">
      <c r="A251" s="34"/>
      <c r="B251" s="34"/>
      <c r="C251" s="34"/>
      <c r="D251" s="34"/>
      <c r="E251" s="34"/>
      <c r="F251" s="34"/>
      <c r="G251" s="34"/>
    </row>
    <row r="252" spans="1:7">
      <c r="A252" s="34"/>
      <c r="B252" s="34"/>
      <c r="C252" s="34"/>
      <c r="D252" s="34"/>
      <c r="E252" s="34"/>
      <c r="F252" s="34"/>
      <c r="G252" s="34"/>
    </row>
    <row r="253" spans="1:7">
      <c r="A253" s="34"/>
      <c r="B253" s="34"/>
      <c r="C253" s="34"/>
      <c r="D253" s="34"/>
      <c r="E253" s="34"/>
      <c r="F253" s="34"/>
      <c r="G253" s="34"/>
    </row>
    <row r="254" spans="1:7">
      <c r="A254" s="34"/>
      <c r="B254" s="34"/>
      <c r="C254" s="34"/>
      <c r="D254" s="34"/>
      <c r="E254" s="34"/>
      <c r="F254" s="34"/>
      <c r="G254" s="34"/>
    </row>
    <row r="255" spans="1:7">
      <c r="A255" s="34"/>
      <c r="B255" s="34"/>
      <c r="C255" s="34"/>
      <c r="D255" s="34"/>
      <c r="E255" s="34"/>
      <c r="F255" s="34"/>
      <c r="G255" s="34"/>
    </row>
    <row r="256" spans="1:7">
      <c r="A256" s="34"/>
      <c r="B256" s="34"/>
      <c r="C256" s="34"/>
      <c r="D256" s="34"/>
      <c r="E256" s="34"/>
      <c r="F256" s="34"/>
      <c r="G256" s="34"/>
    </row>
    <row r="257" spans="1:7">
      <c r="A257" s="34"/>
      <c r="B257" s="34"/>
      <c r="C257" s="34"/>
      <c r="D257" s="34"/>
      <c r="E257" s="34"/>
      <c r="F257" s="34"/>
      <c r="G257" s="34"/>
    </row>
    <row r="258" spans="1:7">
      <c r="A258" s="34"/>
      <c r="B258" s="34"/>
      <c r="C258" s="34"/>
      <c r="D258" s="34"/>
      <c r="E258" s="34"/>
      <c r="F258" s="34"/>
      <c r="G258" s="34"/>
    </row>
  </sheetData>
  <mergeCells count="3">
    <mergeCell ref="A1:B1"/>
    <mergeCell ref="C1:D1"/>
    <mergeCell ref="E1:F1"/>
  </mergeCells>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257"/>
  <sheetViews>
    <sheetView showGridLines="0" topLeftCell="B7" workbookViewId="0">
      <selection activeCell="G16" sqref="G16"/>
    </sheetView>
  </sheetViews>
  <sheetFormatPr defaultRowHeight="15"/>
  <cols>
    <col min="1" max="1" width="12" customWidth="1"/>
    <col min="2" max="2" width="72" customWidth="1"/>
    <col min="3" max="4" width="14" customWidth="1"/>
    <col min="5" max="5" width="25" customWidth="1"/>
    <col min="6" max="6" width="27" customWidth="1"/>
    <col min="7" max="7" width="52" customWidth="1"/>
  </cols>
  <sheetData>
    <row r="1" spans="1:7" ht="27.95" customHeight="1">
      <c r="A1" s="35" t="s">
        <v>411</v>
      </c>
      <c r="B1" s="35"/>
      <c r="C1" s="36" t="s">
        <v>6</v>
      </c>
      <c r="D1" s="36"/>
      <c r="E1" s="37" t="s">
        <v>7</v>
      </c>
      <c r="F1" s="37"/>
      <c r="G1" s="34"/>
    </row>
    <row r="2" spans="1:7" ht="20.100000000000001" customHeight="1">
      <c r="A2" s="10" t="s">
        <v>8</v>
      </c>
      <c r="B2" s="34"/>
      <c r="C2" s="11" t="s">
        <v>9</v>
      </c>
      <c r="D2" s="11"/>
      <c r="E2" s="34">
        <f>COUNTIF(E11:E257,"Complete")</f>
        <v>2</v>
      </c>
      <c r="F2" s="34" t="s">
        <v>10</v>
      </c>
      <c r="G2" s="34"/>
    </row>
    <row r="3" spans="1:7" ht="20.100000000000001" customHeight="1">
      <c r="A3" s="34" t="s">
        <v>11</v>
      </c>
      <c r="B3" s="34" t="s">
        <v>12</v>
      </c>
      <c r="C3" s="12" t="s">
        <v>13</v>
      </c>
      <c r="D3" s="12"/>
      <c r="E3" s="34">
        <f>COUNTIF(E11:E257,"In Progress - On Track")</f>
        <v>17</v>
      </c>
      <c r="F3" s="34" t="s">
        <v>14</v>
      </c>
      <c r="G3" s="34"/>
    </row>
    <row r="4" spans="1:7" ht="20.100000000000001" customHeight="1">
      <c r="A4" s="34" t="s">
        <v>15</v>
      </c>
      <c r="B4" s="34" t="s">
        <v>16</v>
      </c>
      <c r="C4" s="13" t="s">
        <v>17</v>
      </c>
      <c r="D4" s="13"/>
      <c r="E4" s="34">
        <f>COUNTIF(E11:E257,"In Progress - Behind Schedule")</f>
        <v>0</v>
      </c>
      <c r="F4" s="34" t="s">
        <v>18</v>
      </c>
      <c r="G4" s="34"/>
    </row>
    <row r="5" spans="1:7" ht="20.100000000000001" customHeight="1">
      <c r="A5" s="34"/>
      <c r="B5" s="34"/>
      <c r="C5" s="34"/>
      <c r="D5" s="34"/>
      <c r="E5" s="34">
        <f>COUNTIF(E11:E257,"Not Yet Started")</f>
        <v>0</v>
      </c>
      <c r="F5" s="34" t="s">
        <v>19</v>
      </c>
      <c r="G5" s="34"/>
    </row>
    <row r="6" spans="1:7" ht="20.100000000000001" customHeight="1">
      <c r="A6" s="34"/>
      <c r="B6" s="34"/>
      <c r="C6" s="34"/>
      <c r="D6" s="34"/>
      <c r="E6" s="34">
        <f>COUNTIF(E11:E257,"Upcoming")</f>
        <v>51</v>
      </c>
      <c r="F6" s="34" t="s">
        <v>20</v>
      </c>
      <c r="G6" s="34"/>
    </row>
    <row r="7" spans="1:7" ht="20.100000000000001" customHeight="1">
      <c r="A7" s="34"/>
      <c r="B7" s="14" t="s">
        <v>21</v>
      </c>
      <c r="C7" s="34"/>
      <c r="D7" s="34"/>
      <c r="E7" s="34"/>
      <c r="F7" s="34"/>
      <c r="G7" s="34"/>
    </row>
    <row r="8" spans="1:7" ht="20.100000000000001" customHeight="1">
      <c r="A8" s="33" t="s">
        <v>22</v>
      </c>
      <c r="B8" s="33" t="s">
        <v>23</v>
      </c>
      <c r="C8" s="33" t="s">
        <v>24</v>
      </c>
      <c r="D8" s="33" t="s">
        <v>25</v>
      </c>
      <c r="E8" s="33" t="s">
        <v>26</v>
      </c>
      <c r="F8" s="33" t="s">
        <v>27</v>
      </c>
      <c r="G8" s="33" t="s">
        <v>28</v>
      </c>
    </row>
    <row r="9" spans="1:7" ht="15" customHeight="1">
      <c r="A9" s="34"/>
      <c r="B9" s="34"/>
      <c r="C9" s="34"/>
      <c r="D9" s="34"/>
      <c r="E9" s="34"/>
      <c r="F9" s="34"/>
      <c r="G9" s="34"/>
    </row>
    <row r="10" spans="1:7" ht="48" customHeight="1">
      <c r="A10" s="11" t="s">
        <v>29</v>
      </c>
      <c r="B10" s="11" t="s">
        <v>30</v>
      </c>
      <c r="C10" s="11"/>
      <c r="D10" s="11"/>
      <c r="E10" s="11"/>
      <c r="F10" s="11"/>
      <c r="G10" s="11"/>
    </row>
    <row r="11" spans="1:7" ht="139.5" customHeight="1">
      <c r="A11" s="15">
        <v>0.1</v>
      </c>
      <c r="B11" s="15" t="s">
        <v>412</v>
      </c>
      <c r="C11" s="17">
        <v>46143</v>
      </c>
      <c r="D11" s="17">
        <v>46325</v>
      </c>
      <c r="E11" s="12" t="s">
        <v>14</v>
      </c>
      <c r="F11" s="12" t="s">
        <v>40</v>
      </c>
      <c r="G11" s="12" t="s">
        <v>413</v>
      </c>
    </row>
    <row r="12" spans="1:7" ht="58.5" customHeight="1">
      <c r="A12" s="16" t="s">
        <v>35</v>
      </c>
      <c r="B12" s="16" t="s">
        <v>414</v>
      </c>
      <c r="C12" s="18">
        <v>46178</v>
      </c>
      <c r="D12" s="18">
        <v>46232</v>
      </c>
      <c r="E12" s="29" t="s">
        <v>10</v>
      </c>
      <c r="F12" s="16" t="s">
        <v>291</v>
      </c>
      <c r="G12" s="16" t="s">
        <v>415</v>
      </c>
    </row>
    <row r="13" spans="1:7" ht="58.5" customHeight="1">
      <c r="A13" s="16" t="s">
        <v>38</v>
      </c>
      <c r="B13" s="16" t="s">
        <v>416</v>
      </c>
      <c r="C13" s="18">
        <v>46233</v>
      </c>
      <c r="D13" s="18">
        <v>46233</v>
      </c>
      <c r="E13" s="29" t="s">
        <v>10</v>
      </c>
      <c r="F13" s="16" t="s">
        <v>291</v>
      </c>
      <c r="G13" s="16" t="s">
        <v>417</v>
      </c>
    </row>
    <row r="14" spans="1:7" ht="58.5" customHeight="1">
      <c r="A14" s="16" t="s">
        <v>42</v>
      </c>
      <c r="B14" s="16" t="s">
        <v>418</v>
      </c>
      <c r="C14" s="18">
        <v>46233</v>
      </c>
      <c r="D14" s="18">
        <v>46307</v>
      </c>
      <c r="E14" s="16" t="s">
        <v>14</v>
      </c>
      <c r="F14" s="16" t="s">
        <v>40</v>
      </c>
      <c r="G14" s="16" t="s">
        <v>419</v>
      </c>
    </row>
    <row r="15" spans="1:7" ht="58.5" customHeight="1">
      <c r="A15" s="16" t="s">
        <v>45</v>
      </c>
      <c r="B15" s="16" t="s">
        <v>420</v>
      </c>
      <c r="C15" s="18">
        <v>46266</v>
      </c>
      <c r="D15" s="18">
        <v>46280</v>
      </c>
      <c r="E15" s="16" t="s">
        <v>14</v>
      </c>
      <c r="F15" s="16" t="s">
        <v>421</v>
      </c>
      <c r="G15" s="16" t="s">
        <v>422</v>
      </c>
    </row>
    <row r="16" spans="1:7" ht="80.25" customHeight="1">
      <c r="A16" s="16" t="s">
        <v>295</v>
      </c>
      <c r="B16" s="16" t="s">
        <v>423</v>
      </c>
      <c r="C16" s="18">
        <v>46174</v>
      </c>
      <c r="D16" s="18">
        <v>46310</v>
      </c>
      <c r="E16" s="16" t="s">
        <v>14</v>
      </c>
      <c r="F16" s="16" t="s">
        <v>291</v>
      </c>
      <c r="G16" s="16" t="s">
        <v>424</v>
      </c>
    </row>
    <row r="17" spans="1:7" ht="87.75" customHeight="1">
      <c r="A17" s="16" t="s">
        <v>425</v>
      </c>
      <c r="B17" s="16" t="s">
        <v>426</v>
      </c>
      <c r="C17" s="18">
        <v>46266</v>
      </c>
      <c r="D17" s="18">
        <v>46325</v>
      </c>
      <c r="E17" s="16" t="s">
        <v>14</v>
      </c>
      <c r="F17" s="16" t="s">
        <v>40</v>
      </c>
      <c r="G17" s="16" t="s">
        <v>427</v>
      </c>
    </row>
    <row r="18" spans="1:7" ht="110.25" customHeight="1">
      <c r="A18" s="15" t="s">
        <v>48</v>
      </c>
      <c r="B18" s="26" t="s">
        <v>428</v>
      </c>
      <c r="C18" s="17">
        <v>46233</v>
      </c>
      <c r="D18" s="17">
        <v>46387</v>
      </c>
      <c r="E18" s="12" t="s">
        <v>14</v>
      </c>
      <c r="F18" s="12" t="s">
        <v>67</v>
      </c>
      <c r="G18" s="12" t="s">
        <v>429</v>
      </c>
    </row>
    <row r="19" spans="1:7" ht="61.5" customHeight="1">
      <c r="A19" s="21" t="s">
        <v>52</v>
      </c>
      <c r="B19" s="16" t="s">
        <v>430</v>
      </c>
      <c r="C19" s="22">
        <v>46235</v>
      </c>
      <c r="D19" s="18">
        <v>46387</v>
      </c>
      <c r="E19" s="16" t="s">
        <v>14</v>
      </c>
      <c r="F19" s="16" t="s">
        <v>82</v>
      </c>
      <c r="G19" s="16" t="s">
        <v>431</v>
      </c>
    </row>
    <row r="20" spans="1:7" ht="56.25" customHeight="1">
      <c r="A20" s="21" t="s">
        <v>56</v>
      </c>
      <c r="B20" s="16" t="s">
        <v>432</v>
      </c>
      <c r="C20" s="22">
        <v>46235</v>
      </c>
      <c r="D20" s="18">
        <v>46387</v>
      </c>
      <c r="E20" s="16" t="s">
        <v>14</v>
      </c>
      <c r="F20" s="16" t="s">
        <v>82</v>
      </c>
      <c r="G20" s="16" t="s">
        <v>433</v>
      </c>
    </row>
    <row r="21" spans="1:7" ht="51" customHeight="1">
      <c r="A21" s="21" t="s">
        <v>434</v>
      </c>
      <c r="B21" s="16" t="s">
        <v>435</v>
      </c>
      <c r="C21" s="22">
        <v>46143</v>
      </c>
      <c r="D21" s="18">
        <v>46387</v>
      </c>
      <c r="E21" s="16" t="s">
        <v>14</v>
      </c>
      <c r="F21" s="16" t="s">
        <v>82</v>
      </c>
      <c r="G21" s="16" t="s">
        <v>436</v>
      </c>
    </row>
    <row r="22" spans="1:7" ht="130.5" customHeight="1">
      <c r="A22" s="15" t="s">
        <v>59</v>
      </c>
      <c r="B22" s="27" t="s">
        <v>437</v>
      </c>
      <c r="C22" s="17">
        <v>46235</v>
      </c>
      <c r="D22" s="17">
        <v>46477</v>
      </c>
      <c r="E22" s="12" t="s">
        <v>14</v>
      </c>
      <c r="F22" s="12" t="s">
        <v>438</v>
      </c>
      <c r="G22" s="12" t="s">
        <v>439</v>
      </c>
    </row>
    <row r="23" spans="1:7" ht="51.75" customHeight="1">
      <c r="A23" s="21" t="s">
        <v>63</v>
      </c>
      <c r="B23" s="16" t="s">
        <v>440</v>
      </c>
      <c r="C23" s="22">
        <v>46204</v>
      </c>
      <c r="D23" s="18">
        <v>46387</v>
      </c>
      <c r="E23" s="16" t="s">
        <v>14</v>
      </c>
      <c r="F23" s="16" t="s">
        <v>82</v>
      </c>
      <c r="G23" s="16" t="s">
        <v>441</v>
      </c>
    </row>
    <row r="24" spans="1:7" ht="51" customHeight="1">
      <c r="A24" s="21" t="s">
        <v>65</v>
      </c>
      <c r="B24" s="16" t="s">
        <v>442</v>
      </c>
      <c r="C24" s="22">
        <v>46204</v>
      </c>
      <c r="D24" s="18">
        <v>46387</v>
      </c>
      <c r="E24" s="16" t="s">
        <v>14</v>
      </c>
      <c r="F24" s="16" t="s">
        <v>82</v>
      </c>
      <c r="G24" s="16" t="s">
        <v>443</v>
      </c>
    </row>
    <row r="25" spans="1:7" ht="44.25" customHeight="1">
      <c r="A25" s="21" t="s">
        <v>223</v>
      </c>
      <c r="B25" s="16" t="s">
        <v>444</v>
      </c>
      <c r="C25" s="22">
        <v>46327</v>
      </c>
      <c r="D25" s="18">
        <v>46477</v>
      </c>
      <c r="E25" s="16" t="s">
        <v>14</v>
      </c>
      <c r="F25" s="16" t="s">
        <v>82</v>
      </c>
      <c r="G25" s="16" t="s">
        <v>445</v>
      </c>
    </row>
    <row r="26" spans="1:7" ht="173.25" customHeight="1">
      <c r="A26" s="15" t="s">
        <v>68</v>
      </c>
      <c r="B26" s="23" t="s">
        <v>446</v>
      </c>
      <c r="C26" s="17">
        <v>46204</v>
      </c>
      <c r="D26" s="17">
        <v>46387</v>
      </c>
      <c r="E26" s="12" t="s">
        <v>14</v>
      </c>
      <c r="F26" s="12" t="s">
        <v>142</v>
      </c>
      <c r="G26" s="12" t="s">
        <v>447</v>
      </c>
    </row>
    <row r="27" spans="1:7" ht="61.5" customHeight="1">
      <c r="A27" s="16" t="s">
        <v>71</v>
      </c>
      <c r="B27" s="16" t="s">
        <v>448</v>
      </c>
      <c r="C27" s="18">
        <v>46204</v>
      </c>
      <c r="D27" s="18">
        <v>46387</v>
      </c>
      <c r="E27" s="16" t="s">
        <v>14</v>
      </c>
      <c r="F27" s="16" t="s">
        <v>449</v>
      </c>
      <c r="G27" s="16" t="s">
        <v>450</v>
      </c>
    </row>
    <row r="28" spans="1:7" ht="79.5" customHeight="1">
      <c r="A28" s="16" t="s">
        <v>73</v>
      </c>
      <c r="B28" s="16" t="s">
        <v>451</v>
      </c>
      <c r="C28" s="18">
        <v>46216</v>
      </c>
      <c r="D28" s="18">
        <v>46325</v>
      </c>
      <c r="E28" s="16" t="s">
        <v>14</v>
      </c>
      <c r="F28" s="16" t="s">
        <v>452</v>
      </c>
      <c r="G28" s="16" t="s">
        <v>453</v>
      </c>
    </row>
    <row r="29" spans="1:7" ht="94.5" customHeight="1">
      <c r="A29" s="16" t="s">
        <v>73</v>
      </c>
      <c r="B29" s="16" t="s">
        <v>454</v>
      </c>
      <c r="C29" s="18">
        <v>46235</v>
      </c>
      <c r="D29" s="18">
        <v>46387</v>
      </c>
      <c r="E29" s="16" t="s">
        <v>14</v>
      </c>
      <c r="F29" s="16" t="s">
        <v>455</v>
      </c>
      <c r="G29" s="16" t="s">
        <v>456</v>
      </c>
    </row>
    <row r="30" spans="1:7" ht="87.75" customHeight="1">
      <c r="A30" s="15" t="s">
        <v>457</v>
      </c>
      <c r="B30" s="15" t="s">
        <v>458</v>
      </c>
      <c r="C30" s="17">
        <v>46327</v>
      </c>
      <c r="D30" s="17">
        <v>46477</v>
      </c>
      <c r="E30" s="12" t="s">
        <v>20</v>
      </c>
      <c r="F30" s="12" t="s">
        <v>459</v>
      </c>
      <c r="G30" s="12" t="s">
        <v>460</v>
      </c>
    </row>
    <row r="31" spans="1:7" ht="56.25" customHeight="1">
      <c r="A31" s="16" t="s">
        <v>461</v>
      </c>
      <c r="B31" s="16" t="s">
        <v>462</v>
      </c>
      <c r="C31" s="18">
        <v>46204</v>
      </c>
      <c r="D31" s="18">
        <v>46387</v>
      </c>
      <c r="E31" s="16" t="s">
        <v>20</v>
      </c>
      <c r="F31" s="16" t="s">
        <v>82</v>
      </c>
      <c r="G31" s="16" t="s">
        <v>463</v>
      </c>
    </row>
    <row r="32" spans="1:7" ht="50.25" customHeight="1">
      <c r="A32" s="16" t="s">
        <v>464</v>
      </c>
      <c r="B32" s="16" t="s">
        <v>465</v>
      </c>
      <c r="C32" s="18">
        <v>46204</v>
      </c>
      <c r="D32" s="18">
        <v>46387</v>
      </c>
      <c r="E32" s="16" t="s">
        <v>20</v>
      </c>
      <c r="F32" s="16" t="s">
        <v>82</v>
      </c>
      <c r="G32" s="16" t="s">
        <v>466</v>
      </c>
    </row>
    <row r="33" spans="1:7" ht="84" customHeight="1">
      <c r="A33" s="15" t="s">
        <v>467</v>
      </c>
      <c r="B33" s="15" t="s">
        <v>468</v>
      </c>
      <c r="C33" s="17">
        <v>46327</v>
      </c>
      <c r="D33" s="17">
        <v>46568</v>
      </c>
      <c r="E33" s="12" t="s">
        <v>20</v>
      </c>
      <c r="F33" s="12" t="s">
        <v>459</v>
      </c>
      <c r="G33" s="12" t="s">
        <v>469</v>
      </c>
    </row>
    <row r="34" spans="1:7" ht="52.5" customHeight="1">
      <c r="A34" s="16" t="s">
        <v>470</v>
      </c>
      <c r="B34" s="16" t="s">
        <v>471</v>
      </c>
      <c r="C34" s="18">
        <v>46327</v>
      </c>
      <c r="D34" s="18">
        <v>46477</v>
      </c>
      <c r="E34" s="16" t="s">
        <v>20</v>
      </c>
      <c r="F34" s="16" t="s">
        <v>82</v>
      </c>
      <c r="G34" s="16" t="s">
        <v>472</v>
      </c>
    </row>
    <row r="35" spans="1:7" ht="65.25" customHeight="1">
      <c r="A35" s="16" t="s">
        <v>473</v>
      </c>
      <c r="B35" s="16" t="s">
        <v>474</v>
      </c>
      <c r="C35" s="18">
        <v>46419</v>
      </c>
      <c r="D35" s="18">
        <v>46568</v>
      </c>
      <c r="E35" s="16" t="s">
        <v>20</v>
      </c>
      <c r="F35" s="16" t="s">
        <v>82</v>
      </c>
      <c r="G35" s="16" t="s">
        <v>475</v>
      </c>
    </row>
    <row r="36" spans="1:7" ht="48" customHeight="1">
      <c r="A36" s="11" t="s">
        <v>78</v>
      </c>
      <c r="B36" s="11" t="s">
        <v>79</v>
      </c>
      <c r="C36" s="19"/>
      <c r="D36" s="19"/>
      <c r="E36" s="11"/>
      <c r="F36" s="11"/>
      <c r="G36" s="11"/>
    </row>
    <row r="37" spans="1:7" ht="75" customHeight="1">
      <c r="A37" s="15" t="s">
        <v>80</v>
      </c>
      <c r="B37" s="15" t="s">
        <v>476</v>
      </c>
      <c r="C37" s="17">
        <v>46388</v>
      </c>
      <c r="D37" s="17">
        <v>46752</v>
      </c>
      <c r="E37" s="12" t="s">
        <v>20</v>
      </c>
      <c r="F37" s="12" t="s">
        <v>82</v>
      </c>
      <c r="G37" s="12" t="s">
        <v>83</v>
      </c>
    </row>
    <row r="38" spans="1:7" ht="33.75" customHeight="1">
      <c r="A38" s="16" t="s">
        <v>84</v>
      </c>
      <c r="B38" s="16" t="s">
        <v>477</v>
      </c>
      <c r="C38" s="18">
        <v>46388</v>
      </c>
      <c r="D38" s="18">
        <v>46752</v>
      </c>
      <c r="E38" s="16" t="s">
        <v>20</v>
      </c>
      <c r="F38" s="16" t="s">
        <v>82</v>
      </c>
      <c r="G38" s="16" t="s">
        <v>55</v>
      </c>
    </row>
    <row r="39" spans="1:7" ht="26.25" customHeight="1">
      <c r="A39" s="16" t="s">
        <v>86</v>
      </c>
      <c r="B39" s="16" t="s">
        <v>478</v>
      </c>
      <c r="C39" s="18">
        <v>46388</v>
      </c>
      <c r="D39" s="18">
        <v>46752</v>
      </c>
      <c r="E39" s="16" t="s">
        <v>20</v>
      </c>
      <c r="F39" s="16" t="s">
        <v>82</v>
      </c>
      <c r="G39" s="16" t="s">
        <v>55</v>
      </c>
    </row>
    <row r="40" spans="1:7" ht="45" customHeight="1">
      <c r="A40" s="15" t="s">
        <v>88</v>
      </c>
      <c r="B40" s="15" t="s">
        <v>479</v>
      </c>
      <c r="C40" s="17">
        <v>46388</v>
      </c>
      <c r="D40" s="17">
        <v>46752</v>
      </c>
      <c r="E40" s="12" t="s">
        <v>20</v>
      </c>
      <c r="F40" s="12" t="s">
        <v>480</v>
      </c>
      <c r="G40" s="12" t="s">
        <v>83</v>
      </c>
    </row>
    <row r="41" spans="1:7" ht="27.75" customHeight="1">
      <c r="A41" s="16" t="s">
        <v>90</v>
      </c>
      <c r="B41" s="16" t="s">
        <v>481</v>
      </c>
      <c r="C41" s="18">
        <v>46388</v>
      </c>
      <c r="D41" s="18">
        <v>46752</v>
      </c>
      <c r="E41" s="16" t="s">
        <v>20</v>
      </c>
      <c r="F41" s="16" t="s">
        <v>82</v>
      </c>
      <c r="G41" s="16" t="s">
        <v>55</v>
      </c>
    </row>
    <row r="42" spans="1:7" ht="23.25" customHeight="1">
      <c r="A42" s="16" t="s">
        <v>92</v>
      </c>
      <c r="B42" s="16" t="s">
        <v>482</v>
      </c>
      <c r="C42" s="18">
        <v>46388</v>
      </c>
      <c r="D42" s="18">
        <v>46752</v>
      </c>
      <c r="E42" s="16" t="s">
        <v>20</v>
      </c>
      <c r="F42" s="16" t="s">
        <v>82</v>
      </c>
      <c r="G42" s="16" t="s">
        <v>55</v>
      </c>
    </row>
    <row r="43" spans="1:7" ht="28.5" customHeight="1">
      <c r="A43" s="11" t="s">
        <v>112</v>
      </c>
      <c r="B43" s="11" t="s">
        <v>483</v>
      </c>
      <c r="C43" s="19"/>
      <c r="D43" s="19"/>
      <c r="E43" s="11"/>
      <c r="F43" s="11"/>
      <c r="G43" s="11"/>
    </row>
    <row r="44" spans="1:7" ht="47.25" customHeight="1">
      <c r="A44" s="15" t="s">
        <v>114</v>
      </c>
      <c r="B44" s="15" t="s">
        <v>484</v>
      </c>
      <c r="C44" s="17">
        <v>46753</v>
      </c>
      <c r="D44" s="17">
        <v>46934</v>
      </c>
      <c r="E44" s="12" t="s">
        <v>20</v>
      </c>
      <c r="F44" s="12" t="s">
        <v>142</v>
      </c>
      <c r="G44" s="12" t="s">
        <v>83</v>
      </c>
    </row>
    <row r="45" spans="1:7" ht="34.5" customHeight="1">
      <c r="A45" s="16" t="s">
        <v>116</v>
      </c>
      <c r="B45" s="16" t="s">
        <v>485</v>
      </c>
      <c r="C45" s="18">
        <v>46753</v>
      </c>
      <c r="D45" s="18">
        <v>46934</v>
      </c>
      <c r="E45" s="16" t="s">
        <v>20</v>
      </c>
      <c r="F45" s="16" t="s">
        <v>82</v>
      </c>
      <c r="G45" s="16" t="s">
        <v>55</v>
      </c>
    </row>
    <row r="46" spans="1:7" ht="31.5" customHeight="1">
      <c r="A46" s="16" t="s">
        <v>118</v>
      </c>
      <c r="B46" s="16" t="s">
        <v>364</v>
      </c>
      <c r="C46" s="18">
        <v>46753</v>
      </c>
      <c r="D46" s="18">
        <v>46934</v>
      </c>
      <c r="E46" s="16" t="s">
        <v>20</v>
      </c>
      <c r="F46" s="16" t="s">
        <v>82</v>
      </c>
      <c r="G46" s="16" t="s">
        <v>55</v>
      </c>
    </row>
    <row r="47" spans="1:7" ht="57.75" customHeight="1">
      <c r="A47" s="15" t="s">
        <v>120</v>
      </c>
      <c r="B47" s="15" t="s">
        <v>486</v>
      </c>
      <c r="C47" s="17">
        <v>46844</v>
      </c>
      <c r="D47" s="17">
        <v>47026</v>
      </c>
      <c r="E47" s="12" t="s">
        <v>20</v>
      </c>
      <c r="F47" s="12" t="s">
        <v>82</v>
      </c>
      <c r="G47" s="12" t="s">
        <v>83</v>
      </c>
    </row>
    <row r="48" spans="1:7" ht="33.75" customHeight="1">
      <c r="A48" s="16" t="s">
        <v>122</v>
      </c>
      <c r="B48" s="16" t="s">
        <v>487</v>
      </c>
      <c r="C48" s="18">
        <v>46844</v>
      </c>
      <c r="D48" s="18">
        <v>47026</v>
      </c>
      <c r="E48" s="16" t="s">
        <v>20</v>
      </c>
      <c r="F48" s="16" t="s">
        <v>82</v>
      </c>
      <c r="G48" s="16" t="s">
        <v>55</v>
      </c>
    </row>
    <row r="49" spans="1:7" ht="30" customHeight="1">
      <c r="A49" s="16" t="s">
        <v>124</v>
      </c>
      <c r="B49" s="16" t="s">
        <v>488</v>
      </c>
      <c r="C49" s="18">
        <v>46844</v>
      </c>
      <c r="D49" s="18">
        <v>47026</v>
      </c>
      <c r="E49" s="16" t="s">
        <v>20</v>
      </c>
      <c r="F49" s="16" t="s">
        <v>82</v>
      </c>
      <c r="G49" s="16" t="s">
        <v>55</v>
      </c>
    </row>
    <row r="50" spans="1:7" ht="25.5" customHeight="1">
      <c r="A50" s="15" t="s">
        <v>126</v>
      </c>
      <c r="B50" s="15" t="s">
        <v>489</v>
      </c>
      <c r="C50" s="17">
        <v>46753</v>
      </c>
      <c r="D50" s="17">
        <v>47118</v>
      </c>
      <c r="E50" s="12" t="s">
        <v>20</v>
      </c>
      <c r="F50" s="12" t="s">
        <v>82</v>
      </c>
      <c r="G50" s="12" t="s">
        <v>83</v>
      </c>
    </row>
    <row r="51" spans="1:7" ht="31.5" customHeight="1">
      <c r="A51" s="16" t="s">
        <v>128</v>
      </c>
      <c r="B51" s="16" t="s">
        <v>490</v>
      </c>
      <c r="C51" s="18">
        <v>46753</v>
      </c>
      <c r="D51" s="18">
        <v>47118</v>
      </c>
      <c r="E51" s="16" t="s">
        <v>20</v>
      </c>
      <c r="F51" s="16" t="s">
        <v>82</v>
      </c>
      <c r="G51" s="16" t="s">
        <v>55</v>
      </c>
    </row>
    <row r="52" spans="1:7" ht="27" customHeight="1">
      <c r="A52" s="16" t="s">
        <v>130</v>
      </c>
      <c r="B52" s="16" t="s">
        <v>491</v>
      </c>
      <c r="C52" s="18">
        <v>46753</v>
      </c>
      <c r="D52" s="18">
        <v>47118</v>
      </c>
      <c r="E52" s="16" t="s">
        <v>20</v>
      </c>
      <c r="F52" s="16" t="s">
        <v>82</v>
      </c>
      <c r="G52" s="16" t="s">
        <v>55</v>
      </c>
    </row>
    <row r="53" spans="1:7" ht="44.25" customHeight="1">
      <c r="A53" s="15" t="s">
        <v>132</v>
      </c>
      <c r="B53" s="15" t="s">
        <v>492</v>
      </c>
      <c r="C53" s="17">
        <v>46753</v>
      </c>
      <c r="D53" s="17">
        <v>47118</v>
      </c>
      <c r="E53" s="12" t="s">
        <v>20</v>
      </c>
      <c r="F53" s="12" t="s">
        <v>82</v>
      </c>
      <c r="G53" s="12" t="s">
        <v>83</v>
      </c>
    </row>
    <row r="54" spans="1:7" ht="33" customHeight="1">
      <c r="A54" s="16" t="s">
        <v>134</v>
      </c>
      <c r="B54" s="16" t="s">
        <v>493</v>
      </c>
      <c r="C54" s="18">
        <v>46753</v>
      </c>
      <c r="D54" s="18">
        <v>47118</v>
      </c>
      <c r="E54" s="16" t="s">
        <v>20</v>
      </c>
      <c r="F54" s="16" t="s">
        <v>82</v>
      </c>
      <c r="G54" s="16" t="s">
        <v>55</v>
      </c>
    </row>
    <row r="55" spans="1:7" ht="28.5" customHeight="1">
      <c r="A55" s="16" t="s">
        <v>136</v>
      </c>
      <c r="B55" s="16" t="s">
        <v>494</v>
      </c>
      <c r="C55" s="18">
        <v>46753</v>
      </c>
      <c r="D55" s="18">
        <v>47118</v>
      </c>
      <c r="E55" s="16" t="s">
        <v>20</v>
      </c>
      <c r="F55" s="16" t="s">
        <v>82</v>
      </c>
      <c r="G55" s="16" t="s">
        <v>55</v>
      </c>
    </row>
    <row r="56" spans="1:7" ht="21" customHeight="1">
      <c r="A56" s="11" t="s">
        <v>138</v>
      </c>
      <c r="B56" s="11" t="s">
        <v>495</v>
      </c>
      <c r="C56" s="19"/>
      <c r="D56" s="19"/>
      <c r="E56" s="11"/>
      <c r="F56" s="11"/>
      <c r="G56" s="11"/>
    </row>
    <row r="57" spans="1:7" ht="37.5" customHeight="1">
      <c r="A57" s="15" t="s">
        <v>140</v>
      </c>
      <c r="B57" s="15" t="s">
        <v>496</v>
      </c>
      <c r="C57" s="17">
        <v>47119</v>
      </c>
      <c r="D57" s="17">
        <v>47299</v>
      </c>
      <c r="E57" s="12" t="s">
        <v>20</v>
      </c>
      <c r="F57" s="12" t="s">
        <v>67</v>
      </c>
      <c r="G57" s="12" t="s">
        <v>83</v>
      </c>
    </row>
    <row r="58" spans="1:7" ht="25.5" customHeight="1">
      <c r="A58" s="16" t="s">
        <v>143</v>
      </c>
      <c r="B58" s="16" t="s">
        <v>497</v>
      </c>
      <c r="C58" s="18">
        <v>47119</v>
      </c>
      <c r="D58" s="18">
        <v>47299</v>
      </c>
      <c r="E58" s="16" t="s">
        <v>20</v>
      </c>
      <c r="F58" s="16" t="s">
        <v>82</v>
      </c>
      <c r="G58" s="16" t="s">
        <v>55</v>
      </c>
    </row>
    <row r="59" spans="1:7" ht="27" customHeight="1">
      <c r="A59" s="16" t="s">
        <v>145</v>
      </c>
      <c r="B59" s="16" t="s">
        <v>498</v>
      </c>
      <c r="C59" s="18">
        <v>47119</v>
      </c>
      <c r="D59" s="18">
        <v>47299</v>
      </c>
      <c r="E59" s="16" t="s">
        <v>20</v>
      </c>
      <c r="F59" s="16" t="s">
        <v>82</v>
      </c>
      <c r="G59" s="16" t="s">
        <v>55</v>
      </c>
    </row>
    <row r="60" spans="1:7" ht="41.25" customHeight="1">
      <c r="A60" s="15" t="s">
        <v>147</v>
      </c>
      <c r="B60" s="15" t="s">
        <v>499</v>
      </c>
      <c r="C60" s="17">
        <v>47119</v>
      </c>
      <c r="D60" s="17">
        <v>47483</v>
      </c>
      <c r="E60" s="12" t="s">
        <v>20</v>
      </c>
      <c r="F60" s="12" t="s">
        <v>480</v>
      </c>
      <c r="G60" s="12" t="s">
        <v>83</v>
      </c>
    </row>
    <row r="61" spans="1:7" ht="30.75" customHeight="1">
      <c r="A61" s="16" t="s">
        <v>149</v>
      </c>
      <c r="B61" s="16" t="s">
        <v>500</v>
      </c>
      <c r="C61" s="18">
        <v>47119</v>
      </c>
      <c r="D61" s="18">
        <v>47483</v>
      </c>
      <c r="E61" s="16" t="s">
        <v>20</v>
      </c>
      <c r="F61" s="16" t="s">
        <v>82</v>
      </c>
      <c r="G61" s="16" t="s">
        <v>55</v>
      </c>
    </row>
    <row r="62" spans="1:7" ht="27.75" customHeight="1">
      <c r="A62" s="16" t="s">
        <v>151</v>
      </c>
      <c r="B62" s="16" t="s">
        <v>501</v>
      </c>
      <c r="C62" s="18">
        <v>47119</v>
      </c>
      <c r="D62" s="18">
        <v>47483</v>
      </c>
      <c r="E62" s="16" t="s">
        <v>20</v>
      </c>
      <c r="F62" s="16" t="s">
        <v>82</v>
      </c>
      <c r="G62" s="16" t="s">
        <v>55</v>
      </c>
    </row>
    <row r="63" spans="1:7" ht="29.25" customHeight="1">
      <c r="A63" s="11" t="s">
        <v>165</v>
      </c>
      <c r="B63" s="11" t="s">
        <v>502</v>
      </c>
      <c r="C63" s="19"/>
      <c r="D63" s="19"/>
      <c r="E63" s="11"/>
      <c r="F63" s="11"/>
      <c r="G63" s="11"/>
    </row>
    <row r="64" spans="1:7" ht="42.75" customHeight="1">
      <c r="A64" s="15" t="s">
        <v>167</v>
      </c>
      <c r="B64" s="15" t="s">
        <v>503</v>
      </c>
      <c r="C64" s="17">
        <v>47484</v>
      </c>
      <c r="D64" s="17">
        <v>47848</v>
      </c>
      <c r="E64" s="12" t="s">
        <v>20</v>
      </c>
      <c r="F64" s="12" t="s">
        <v>82</v>
      </c>
      <c r="G64" s="12" t="s">
        <v>83</v>
      </c>
    </row>
    <row r="65" spans="1:7" ht="25.5" customHeight="1">
      <c r="A65" s="16" t="s">
        <v>169</v>
      </c>
      <c r="B65" s="16" t="s">
        <v>504</v>
      </c>
      <c r="C65" s="18">
        <v>47484</v>
      </c>
      <c r="D65" s="18">
        <v>47848</v>
      </c>
      <c r="E65" s="16" t="s">
        <v>20</v>
      </c>
      <c r="F65" s="16" t="s">
        <v>82</v>
      </c>
      <c r="G65" s="16" t="s">
        <v>55</v>
      </c>
    </row>
    <row r="66" spans="1:7" ht="18.75" customHeight="1">
      <c r="A66" s="16" t="s">
        <v>171</v>
      </c>
      <c r="B66" s="16" t="s">
        <v>505</v>
      </c>
      <c r="C66" s="18">
        <v>47484</v>
      </c>
      <c r="D66" s="18">
        <v>47848</v>
      </c>
      <c r="E66" s="16" t="s">
        <v>20</v>
      </c>
      <c r="F66" s="16" t="s">
        <v>82</v>
      </c>
      <c r="G66" s="16" t="s">
        <v>55</v>
      </c>
    </row>
    <row r="67" spans="1:7" ht="35.25" customHeight="1">
      <c r="A67" s="15" t="s">
        <v>173</v>
      </c>
      <c r="B67" s="15" t="s">
        <v>506</v>
      </c>
      <c r="C67" s="17">
        <v>47484</v>
      </c>
      <c r="D67" s="17">
        <v>47664</v>
      </c>
      <c r="E67" s="12" t="s">
        <v>20</v>
      </c>
      <c r="F67" s="12" t="s">
        <v>142</v>
      </c>
      <c r="G67" s="12" t="s">
        <v>83</v>
      </c>
    </row>
    <row r="68" spans="1:7" ht="30.75" customHeight="1">
      <c r="A68" s="16" t="s">
        <v>175</v>
      </c>
      <c r="B68" s="16" t="s">
        <v>507</v>
      </c>
      <c r="C68" s="18">
        <v>47484</v>
      </c>
      <c r="D68" s="18">
        <v>47664</v>
      </c>
      <c r="E68" s="16" t="s">
        <v>20</v>
      </c>
      <c r="F68" s="16" t="s">
        <v>82</v>
      </c>
      <c r="G68" s="16" t="s">
        <v>55</v>
      </c>
    </row>
    <row r="69" spans="1:7" ht="31.5" customHeight="1">
      <c r="A69" s="16" t="s">
        <v>177</v>
      </c>
      <c r="B69" s="16" t="s">
        <v>508</v>
      </c>
      <c r="C69" s="18">
        <v>47484</v>
      </c>
      <c r="D69" s="18">
        <v>47664</v>
      </c>
      <c r="E69" s="16" t="s">
        <v>20</v>
      </c>
      <c r="F69" s="16" t="s">
        <v>82</v>
      </c>
      <c r="G69" s="16" t="s">
        <v>55</v>
      </c>
    </row>
    <row r="70" spans="1:7" ht="39" customHeight="1">
      <c r="A70" s="15" t="s">
        <v>179</v>
      </c>
      <c r="B70" s="15" t="s">
        <v>509</v>
      </c>
      <c r="C70" s="17">
        <v>47574</v>
      </c>
      <c r="D70" s="17">
        <v>47848</v>
      </c>
      <c r="E70" s="12" t="s">
        <v>20</v>
      </c>
      <c r="F70" s="12" t="s">
        <v>402</v>
      </c>
      <c r="G70" s="12" t="s">
        <v>83</v>
      </c>
    </row>
    <row r="71" spans="1:7" ht="30" customHeight="1">
      <c r="A71" s="16" t="s">
        <v>182</v>
      </c>
      <c r="B71" s="16" t="s">
        <v>510</v>
      </c>
      <c r="C71" s="18">
        <v>47574</v>
      </c>
      <c r="D71" s="18">
        <v>47848</v>
      </c>
      <c r="E71" s="16" t="s">
        <v>20</v>
      </c>
      <c r="F71" s="16" t="s">
        <v>82</v>
      </c>
      <c r="G71" s="16" t="s">
        <v>55</v>
      </c>
    </row>
    <row r="72" spans="1:7" ht="28.5" customHeight="1">
      <c r="A72" s="16" t="s">
        <v>184</v>
      </c>
      <c r="B72" s="16" t="s">
        <v>511</v>
      </c>
      <c r="C72" s="18">
        <v>47574</v>
      </c>
      <c r="D72" s="18">
        <v>47848</v>
      </c>
      <c r="E72" s="16" t="s">
        <v>20</v>
      </c>
      <c r="F72" s="16" t="s">
        <v>82</v>
      </c>
      <c r="G72" s="16" t="s">
        <v>55</v>
      </c>
    </row>
    <row r="73" spans="1:7" ht="40.5" customHeight="1">
      <c r="A73" s="15" t="s">
        <v>512</v>
      </c>
      <c r="B73" s="15" t="s">
        <v>513</v>
      </c>
      <c r="C73" s="17">
        <v>47574</v>
      </c>
      <c r="D73" s="17">
        <v>47848</v>
      </c>
      <c r="E73" s="12" t="s">
        <v>20</v>
      </c>
      <c r="F73" s="12" t="s">
        <v>67</v>
      </c>
      <c r="G73" s="12" t="s">
        <v>83</v>
      </c>
    </row>
    <row r="74" spans="1:7" ht="29.25" customHeight="1">
      <c r="A74" s="16" t="s">
        <v>514</v>
      </c>
      <c r="B74" s="16" t="s">
        <v>515</v>
      </c>
      <c r="C74" s="18">
        <v>47574</v>
      </c>
      <c r="D74" s="18">
        <v>47848</v>
      </c>
      <c r="E74" s="16" t="s">
        <v>20</v>
      </c>
      <c r="F74" s="16" t="s">
        <v>82</v>
      </c>
      <c r="G74" s="16" t="s">
        <v>55</v>
      </c>
    </row>
    <row r="75" spans="1:7" ht="28.5" customHeight="1">
      <c r="A75" s="16" t="s">
        <v>516</v>
      </c>
      <c r="B75" s="16" t="s">
        <v>517</v>
      </c>
      <c r="C75" s="18">
        <v>47574</v>
      </c>
      <c r="D75" s="18">
        <v>47848</v>
      </c>
      <c r="E75" s="16" t="s">
        <v>20</v>
      </c>
      <c r="F75" s="16" t="s">
        <v>82</v>
      </c>
      <c r="G75" s="16" t="s">
        <v>55</v>
      </c>
    </row>
    <row r="76" spans="1:7" ht="27.75" customHeight="1">
      <c r="A76" s="11" t="s">
        <v>186</v>
      </c>
      <c r="B76" s="11" t="s">
        <v>518</v>
      </c>
      <c r="C76" s="19"/>
      <c r="D76" s="19"/>
      <c r="E76" s="11"/>
      <c r="F76" s="11"/>
      <c r="G76" s="11"/>
    </row>
    <row r="77" spans="1:7" ht="47.25" customHeight="1">
      <c r="A77" s="15" t="s">
        <v>188</v>
      </c>
      <c r="B77" s="15" t="s">
        <v>519</v>
      </c>
      <c r="C77" s="17">
        <v>47849</v>
      </c>
      <c r="D77" s="17">
        <v>48029</v>
      </c>
      <c r="E77" s="12" t="s">
        <v>20</v>
      </c>
      <c r="F77" s="12" t="s">
        <v>33</v>
      </c>
      <c r="G77" s="12" t="s">
        <v>83</v>
      </c>
    </row>
    <row r="78" spans="1:7" ht="28.5" customHeight="1">
      <c r="A78" s="16" t="s">
        <v>190</v>
      </c>
      <c r="B78" s="16" t="s">
        <v>404</v>
      </c>
      <c r="C78" s="18">
        <v>47849</v>
      </c>
      <c r="D78" s="18">
        <v>48029</v>
      </c>
      <c r="E78" s="16" t="s">
        <v>20</v>
      </c>
      <c r="F78" s="16" t="s">
        <v>33</v>
      </c>
      <c r="G78" s="16" t="s">
        <v>55</v>
      </c>
    </row>
    <row r="79" spans="1:7" ht="21.75" customHeight="1">
      <c r="A79" s="16" t="s">
        <v>192</v>
      </c>
      <c r="B79" s="16" t="s">
        <v>520</v>
      </c>
      <c r="C79" s="18">
        <v>47849</v>
      </c>
      <c r="D79" s="18">
        <v>48029</v>
      </c>
      <c r="E79" s="16" t="s">
        <v>20</v>
      </c>
      <c r="F79" s="16" t="s">
        <v>33</v>
      </c>
      <c r="G79" s="16" t="s">
        <v>55</v>
      </c>
    </row>
    <row r="80" spans="1:7" ht="29.25" customHeight="1">
      <c r="A80" s="15" t="s">
        <v>194</v>
      </c>
      <c r="B80" s="15" t="s">
        <v>521</v>
      </c>
      <c r="C80" s="17">
        <v>47939</v>
      </c>
      <c r="D80" s="17">
        <v>48121</v>
      </c>
      <c r="E80" s="12" t="s">
        <v>20</v>
      </c>
      <c r="F80" s="12" t="s">
        <v>402</v>
      </c>
      <c r="G80" s="12" t="s">
        <v>83</v>
      </c>
    </row>
    <row r="81" spans="1:7" ht="27.75" customHeight="1">
      <c r="A81" s="16" t="s">
        <v>196</v>
      </c>
      <c r="B81" s="16" t="s">
        <v>522</v>
      </c>
      <c r="C81" s="18">
        <v>47939</v>
      </c>
      <c r="D81" s="18">
        <v>48121</v>
      </c>
      <c r="E81" s="16" t="s">
        <v>20</v>
      </c>
      <c r="F81" s="16" t="s">
        <v>82</v>
      </c>
      <c r="G81" s="16" t="s">
        <v>55</v>
      </c>
    </row>
    <row r="82" spans="1:7" ht="29.25" customHeight="1">
      <c r="A82" s="16" t="s">
        <v>198</v>
      </c>
      <c r="B82" s="16" t="s">
        <v>523</v>
      </c>
      <c r="C82" s="18">
        <v>47939</v>
      </c>
      <c r="D82" s="18">
        <v>48121</v>
      </c>
      <c r="E82" s="16" t="s">
        <v>20</v>
      </c>
      <c r="F82" s="16" t="s">
        <v>82</v>
      </c>
      <c r="G82" s="16" t="s">
        <v>55</v>
      </c>
    </row>
    <row r="83" spans="1:7" ht="45" customHeight="1">
      <c r="A83" s="15" t="s">
        <v>200</v>
      </c>
      <c r="B83" s="15" t="s">
        <v>524</v>
      </c>
      <c r="C83" s="17">
        <v>47939</v>
      </c>
      <c r="D83" s="17">
        <v>48213</v>
      </c>
      <c r="E83" s="12" t="s">
        <v>20</v>
      </c>
      <c r="F83" s="12" t="s">
        <v>402</v>
      </c>
      <c r="G83" s="12" t="s">
        <v>83</v>
      </c>
    </row>
    <row r="84" spans="1:7" ht="24.75" customHeight="1">
      <c r="A84" s="16" t="s">
        <v>202</v>
      </c>
      <c r="B84" s="16" t="s">
        <v>525</v>
      </c>
      <c r="C84" s="18">
        <v>47939</v>
      </c>
      <c r="D84" s="18">
        <v>48213</v>
      </c>
      <c r="E84" s="16" t="s">
        <v>20</v>
      </c>
      <c r="F84" s="16" t="s">
        <v>82</v>
      </c>
      <c r="G84" s="16" t="s">
        <v>55</v>
      </c>
    </row>
    <row r="85" spans="1:7" ht="27" customHeight="1">
      <c r="A85" s="16" t="s">
        <v>204</v>
      </c>
      <c r="B85" s="16" t="s">
        <v>526</v>
      </c>
      <c r="C85" s="18">
        <v>47939</v>
      </c>
      <c r="D85" s="18">
        <v>48213</v>
      </c>
      <c r="E85" s="16" t="s">
        <v>20</v>
      </c>
      <c r="F85" s="16" t="s">
        <v>82</v>
      </c>
      <c r="G85" s="16" t="s">
        <v>55</v>
      </c>
    </row>
    <row r="86" spans="1:7">
      <c r="A86" s="34"/>
      <c r="B86" s="34"/>
      <c r="C86" s="34"/>
      <c r="D86" s="34"/>
      <c r="E86" s="34"/>
      <c r="F86" s="34"/>
      <c r="G86" s="34"/>
    </row>
    <row r="87" spans="1:7">
      <c r="A87" s="34"/>
      <c r="B87" s="34"/>
      <c r="C87" s="34"/>
      <c r="D87" s="34"/>
      <c r="E87" s="34"/>
      <c r="F87" s="34"/>
      <c r="G87" s="34"/>
    </row>
    <row r="88" spans="1:7">
      <c r="A88" s="34"/>
      <c r="B88" s="34"/>
      <c r="C88" s="34"/>
      <c r="D88" s="34"/>
      <c r="E88" s="34"/>
      <c r="F88" s="34"/>
      <c r="G88" s="34"/>
    </row>
    <row r="89" spans="1:7">
      <c r="A89" s="34"/>
      <c r="B89" s="34"/>
      <c r="C89" s="34"/>
      <c r="D89" s="34"/>
      <c r="E89" s="34"/>
      <c r="F89" s="34"/>
      <c r="G89" s="34"/>
    </row>
    <row r="90" spans="1:7">
      <c r="A90" s="34"/>
      <c r="B90" s="34"/>
      <c r="C90" s="34"/>
      <c r="D90" s="34"/>
      <c r="E90" s="34"/>
      <c r="F90" s="34"/>
      <c r="G90" s="34"/>
    </row>
    <row r="91" spans="1:7">
      <c r="A91" s="34"/>
      <c r="B91" s="34"/>
      <c r="C91" s="34"/>
      <c r="D91" s="34"/>
      <c r="E91" s="34"/>
      <c r="F91" s="34"/>
      <c r="G91" s="34"/>
    </row>
    <row r="92" spans="1:7">
      <c r="A92" s="34"/>
      <c r="B92" s="34"/>
      <c r="C92" s="34"/>
      <c r="D92" s="34"/>
      <c r="E92" s="34"/>
      <c r="F92" s="34"/>
      <c r="G92" s="34"/>
    </row>
    <row r="93" spans="1:7">
      <c r="A93" s="34"/>
      <c r="B93" s="34"/>
      <c r="C93" s="34"/>
      <c r="D93" s="34"/>
      <c r="E93" s="34"/>
      <c r="F93" s="34"/>
      <c r="G93" s="34"/>
    </row>
    <row r="94" spans="1:7">
      <c r="A94" s="34"/>
      <c r="B94" s="34"/>
      <c r="C94" s="34"/>
      <c r="D94" s="34"/>
      <c r="E94" s="34"/>
      <c r="F94" s="34"/>
      <c r="G94" s="34"/>
    </row>
    <row r="95" spans="1:7">
      <c r="A95" s="34"/>
      <c r="B95" s="34"/>
      <c r="C95" s="34"/>
      <c r="D95" s="34"/>
      <c r="E95" s="34"/>
      <c r="F95" s="34"/>
      <c r="G95" s="34"/>
    </row>
    <row r="96" spans="1:7">
      <c r="A96" s="34"/>
      <c r="B96" s="34"/>
      <c r="C96" s="34"/>
      <c r="D96" s="34"/>
      <c r="E96" s="34"/>
      <c r="F96" s="34"/>
      <c r="G96" s="34"/>
    </row>
    <row r="97" spans="1:7">
      <c r="A97" s="34"/>
      <c r="B97" s="34"/>
      <c r="C97" s="34"/>
      <c r="D97" s="34"/>
      <c r="E97" s="34"/>
      <c r="F97" s="34"/>
      <c r="G97" s="34"/>
    </row>
    <row r="98" spans="1:7">
      <c r="A98" s="34"/>
      <c r="B98" s="34"/>
      <c r="C98" s="34"/>
      <c r="D98" s="34"/>
      <c r="E98" s="34"/>
      <c r="F98" s="34"/>
      <c r="G98" s="34"/>
    </row>
    <row r="99" spans="1:7">
      <c r="A99" s="34"/>
      <c r="B99" s="34"/>
      <c r="C99" s="34"/>
      <c r="D99" s="34"/>
      <c r="E99" s="34"/>
      <c r="F99" s="34"/>
      <c r="G99" s="34"/>
    </row>
    <row r="100" spans="1:7">
      <c r="A100" s="34"/>
      <c r="B100" s="34"/>
      <c r="C100" s="34"/>
      <c r="D100" s="34"/>
      <c r="E100" s="34"/>
      <c r="F100" s="34"/>
      <c r="G100" s="34"/>
    </row>
    <row r="101" spans="1:7">
      <c r="A101" s="34"/>
      <c r="B101" s="34"/>
      <c r="C101" s="34"/>
      <c r="D101" s="34"/>
      <c r="E101" s="34"/>
      <c r="F101" s="34"/>
      <c r="G101" s="34"/>
    </row>
    <row r="102" spans="1:7">
      <c r="A102" s="34"/>
      <c r="B102" s="34"/>
      <c r="C102" s="34"/>
      <c r="D102" s="34"/>
      <c r="E102" s="34"/>
      <c r="F102" s="34"/>
      <c r="G102" s="34"/>
    </row>
    <row r="103" spans="1:7">
      <c r="A103" s="34"/>
      <c r="B103" s="34"/>
      <c r="C103" s="34"/>
      <c r="D103" s="34"/>
      <c r="E103" s="34"/>
      <c r="F103" s="34"/>
      <c r="G103" s="34"/>
    </row>
    <row r="104" spans="1:7">
      <c r="A104" s="34"/>
      <c r="B104" s="34"/>
      <c r="C104" s="34"/>
      <c r="D104" s="34"/>
      <c r="E104" s="34"/>
      <c r="F104" s="34"/>
      <c r="G104" s="34"/>
    </row>
    <row r="105" spans="1:7">
      <c r="A105" s="34"/>
      <c r="B105" s="34"/>
      <c r="C105" s="34"/>
      <c r="D105" s="34"/>
      <c r="E105" s="34"/>
      <c r="F105" s="34"/>
      <c r="G105" s="34"/>
    </row>
    <row r="106" spans="1:7">
      <c r="A106" s="34"/>
      <c r="B106" s="34"/>
      <c r="C106" s="34"/>
      <c r="D106" s="34"/>
      <c r="E106" s="34"/>
      <c r="F106" s="34"/>
      <c r="G106" s="34"/>
    </row>
    <row r="107" spans="1:7">
      <c r="A107" s="34"/>
      <c r="B107" s="34"/>
      <c r="C107" s="34"/>
      <c r="D107" s="34"/>
      <c r="E107" s="34"/>
      <c r="F107" s="34"/>
      <c r="G107" s="34"/>
    </row>
    <row r="108" spans="1:7">
      <c r="A108" s="34"/>
      <c r="B108" s="34"/>
      <c r="C108" s="34"/>
      <c r="D108" s="34"/>
      <c r="E108" s="34"/>
      <c r="F108" s="34"/>
      <c r="G108" s="34"/>
    </row>
    <row r="109" spans="1:7">
      <c r="A109" s="34"/>
      <c r="B109" s="34"/>
      <c r="C109" s="34"/>
      <c r="D109" s="34"/>
      <c r="E109" s="34"/>
      <c r="F109" s="34"/>
      <c r="G109" s="34"/>
    </row>
    <row r="110" spans="1:7">
      <c r="A110" s="34"/>
      <c r="B110" s="34"/>
      <c r="C110" s="34"/>
      <c r="D110" s="34"/>
      <c r="E110" s="34"/>
      <c r="F110" s="34"/>
      <c r="G110" s="34"/>
    </row>
    <row r="111" spans="1:7">
      <c r="A111" s="34"/>
      <c r="B111" s="34"/>
      <c r="C111" s="34"/>
      <c r="D111" s="34"/>
      <c r="E111" s="34"/>
      <c r="F111" s="34"/>
      <c r="G111" s="34"/>
    </row>
    <row r="112" spans="1:7">
      <c r="A112" s="34"/>
      <c r="B112" s="34"/>
      <c r="C112" s="34"/>
      <c r="D112" s="34"/>
      <c r="E112" s="34"/>
      <c r="F112" s="34"/>
      <c r="G112" s="34"/>
    </row>
    <row r="113" spans="1:7">
      <c r="A113" s="34"/>
      <c r="B113" s="34"/>
      <c r="C113" s="34"/>
      <c r="D113" s="34"/>
      <c r="E113" s="34"/>
      <c r="F113" s="34"/>
      <c r="G113" s="34"/>
    </row>
    <row r="114" spans="1:7">
      <c r="A114" s="34"/>
      <c r="B114" s="34"/>
      <c r="C114" s="34"/>
      <c r="D114" s="34"/>
      <c r="E114" s="34"/>
      <c r="F114" s="34"/>
      <c r="G114" s="34"/>
    </row>
    <row r="115" spans="1:7">
      <c r="A115" s="34"/>
      <c r="B115" s="34"/>
      <c r="C115" s="34"/>
      <c r="D115" s="34"/>
      <c r="E115" s="34"/>
      <c r="F115" s="34"/>
      <c r="G115" s="34"/>
    </row>
    <row r="116" spans="1:7">
      <c r="A116" s="34"/>
      <c r="B116" s="34"/>
      <c r="C116" s="34"/>
      <c r="D116" s="34"/>
      <c r="E116" s="34"/>
      <c r="F116" s="34"/>
      <c r="G116" s="34"/>
    </row>
    <row r="117" spans="1:7">
      <c r="A117" s="34"/>
      <c r="B117" s="34"/>
      <c r="C117" s="34"/>
      <c r="D117" s="34"/>
      <c r="E117" s="34"/>
      <c r="F117" s="34"/>
      <c r="G117" s="34"/>
    </row>
    <row r="118" spans="1:7">
      <c r="A118" s="34"/>
      <c r="B118" s="34"/>
      <c r="C118" s="34"/>
      <c r="D118" s="34"/>
      <c r="E118" s="34"/>
      <c r="F118" s="34"/>
      <c r="G118" s="34"/>
    </row>
    <row r="119" spans="1:7">
      <c r="A119" s="34"/>
      <c r="B119" s="34"/>
      <c r="C119" s="34"/>
      <c r="D119" s="34"/>
      <c r="E119" s="34"/>
      <c r="F119" s="34"/>
      <c r="G119" s="34"/>
    </row>
    <row r="120" spans="1:7">
      <c r="A120" s="34"/>
      <c r="B120" s="34"/>
      <c r="C120" s="34"/>
      <c r="D120" s="34"/>
      <c r="E120" s="34"/>
      <c r="F120" s="34"/>
      <c r="G120" s="34"/>
    </row>
    <row r="121" spans="1:7">
      <c r="A121" s="34"/>
      <c r="B121" s="34"/>
      <c r="C121" s="34"/>
      <c r="D121" s="34"/>
      <c r="E121" s="34"/>
      <c r="F121" s="34"/>
      <c r="G121" s="34"/>
    </row>
    <row r="122" spans="1:7">
      <c r="A122" s="34"/>
      <c r="B122" s="34"/>
      <c r="C122" s="34"/>
      <c r="D122" s="34"/>
      <c r="E122" s="34"/>
      <c r="F122" s="34"/>
      <c r="G122" s="34"/>
    </row>
    <row r="123" spans="1:7">
      <c r="A123" s="34"/>
      <c r="B123" s="34"/>
      <c r="C123" s="34"/>
      <c r="D123" s="34"/>
      <c r="E123" s="34"/>
      <c r="F123" s="34"/>
      <c r="G123" s="34"/>
    </row>
    <row r="124" spans="1:7">
      <c r="A124" s="34"/>
      <c r="B124" s="34"/>
      <c r="C124" s="34"/>
      <c r="D124" s="34"/>
      <c r="E124" s="34"/>
      <c r="F124" s="34"/>
      <c r="G124" s="34"/>
    </row>
    <row r="125" spans="1:7">
      <c r="A125" s="34"/>
      <c r="B125" s="34"/>
      <c r="C125" s="34"/>
      <c r="D125" s="34"/>
      <c r="E125" s="34"/>
      <c r="F125" s="34"/>
      <c r="G125" s="34"/>
    </row>
    <row r="126" spans="1:7">
      <c r="A126" s="34"/>
      <c r="B126" s="34"/>
      <c r="C126" s="34"/>
      <c r="D126" s="34"/>
      <c r="E126" s="34"/>
      <c r="F126" s="34"/>
      <c r="G126" s="34"/>
    </row>
    <row r="127" spans="1:7">
      <c r="A127" s="34"/>
      <c r="B127" s="34"/>
      <c r="C127" s="34"/>
      <c r="D127" s="34"/>
      <c r="E127" s="34"/>
      <c r="F127" s="34"/>
      <c r="G127" s="34"/>
    </row>
    <row r="128" spans="1:7">
      <c r="A128" s="34"/>
      <c r="B128" s="34"/>
      <c r="C128" s="34"/>
      <c r="D128" s="34"/>
      <c r="E128" s="34"/>
      <c r="F128" s="34"/>
      <c r="G128" s="34"/>
    </row>
    <row r="129" spans="1:7">
      <c r="A129" s="34"/>
      <c r="B129" s="34"/>
      <c r="C129" s="34"/>
      <c r="D129" s="34"/>
      <c r="E129" s="34"/>
      <c r="F129" s="34"/>
      <c r="G129" s="34"/>
    </row>
    <row r="130" spans="1:7">
      <c r="A130" s="34"/>
      <c r="B130" s="34"/>
      <c r="C130" s="34"/>
      <c r="D130" s="34"/>
      <c r="E130" s="34"/>
      <c r="F130" s="34"/>
      <c r="G130" s="34"/>
    </row>
    <row r="131" spans="1:7">
      <c r="A131" s="34"/>
      <c r="B131" s="34"/>
      <c r="C131" s="34"/>
      <c r="D131" s="34"/>
      <c r="E131" s="34"/>
      <c r="F131" s="34"/>
      <c r="G131" s="34"/>
    </row>
    <row r="132" spans="1:7">
      <c r="A132" s="34"/>
      <c r="B132" s="34"/>
      <c r="C132" s="34"/>
      <c r="D132" s="34"/>
      <c r="E132" s="34"/>
      <c r="F132" s="34"/>
      <c r="G132" s="34"/>
    </row>
    <row r="133" spans="1:7">
      <c r="A133" s="34"/>
      <c r="B133" s="34"/>
      <c r="C133" s="34"/>
      <c r="D133" s="34"/>
      <c r="E133" s="34"/>
      <c r="F133" s="34"/>
      <c r="G133" s="34"/>
    </row>
    <row r="134" spans="1:7">
      <c r="A134" s="34"/>
      <c r="B134" s="34"/>
      <c r="C134" s="34"/>
      <c r="D134" s="34"/>
      <c r="E134" s="34"/>
      <c r="F134" s="34"/>
      <c r="G134" s="34"/>
    </row>
    <row r="135" spans="1:7">
      <c r="A135" s="34"/>
      <c r="B135" s="34"/>
      <c r="C135" s="34"/>
      <c r="D135" s="34"/>
      <c r="E135" s="34"/>
      <c r="F135" s="34"/>
      <c r="G135" s="34"/>
    </row>
    <row r="136" spans="1:7">
      <c r="A136" s="34"/>
      <c r="B136" s="34"/>
      <c r="C136" s="34"/>
      <c r="D136" s="34"/>
      <c r="E136" s="34"/>
      <c r="F136" s="34"/>
      <c r="G136" s="34"/>
    </row>
    <row r="137" spans="1:7">
      <c r="A137" s="34"/>
      <c r="B137" s="34"/>
      <c r="C137" s="34"/>
      <c r="D137" s="34"/>
      <c r="E137" s="34"/>
      <c r="F137" s="34"/>
      <c r="G137" s="34"/>
    </row>
    <row r="138" spans="1:7">
      <c r="A138" s="34"/>
      <c r="B138" s="34"/>
      <c r="C138" s="34"/>
      <c r="D138" s="34"/>
      <c r="E138" s="34"/>
      <c r="F138" s="34"/>
      <c r="G138" s="34"/>
    </row>
    <row r="139" spans="1:7">
      <c r="A139" s="34"/>
      <c r="B139" s="34"/>
      <c r="C139" s="34"/>
      <c r="D139" s="34"/>
      <c r="E139" s="34"/>
      <c r="F139" s="34"/>
      <c r="G139" s="34"/>
    </row>
    <row r="140" spans="1:7">
      <c r="A140" s="34"/>
      <c r="B140" s="34"/>
      <c r="C140" s="34"/>
      <c r="D140" s="34"/>
      <c r="E140" s="34"/>
      <c r="F140" s="34"/>
      <c r="G140" s="34"/>
    </row>
    <row r="141" spans="1:7">
      <c r="A141" s="34"/>
      <c r="B141" s="34"/>
      <c r="C141" s="34"/>
      <c r="D141" s="34"/>
      <c r="E141" s="34"/>
      <c r="F141" s="34"/>
      <c r="G141" s="34"/>
    </row>
    <row r="142" spans="1:7">
      <c r="A142" s="34"/>
      <c r="B142" s="34"/>
      <c r="C142" s="34"/>
      <c r="D142" s="34"/>
      <c r="E142" s="34"/>
      <c r="F142" s="34"/>
      <c r="G142" s="34"/>
    </row>
    <row r="143" spans="1:7">
      <c r="A143" s="34"/>
      <c r="B143" s="34"/>
      <c r="C143" s="34"/>
      <c r="D143" s="34"/>
      <c r="E143" s="34"/>
      <c r="F143" s="34"/>
      <c r="G143" s="34"/>
    </row>
    <row r="144" spans="1:7">
      <c r="A144" s="34"/>
      <c r="B144" s="34"/>
      <c r="C144" s="34"/>
      <c r="D144" s="34"/>
      <c r="E144" s="34"/>
      <c r="F144" s="34"/>
      <c r="G144" s="34"/>
    </row>
    <row r="145" spans="1:7">
      <c r="A145" s="34"/>
      <c r="B145" s="34"/>
      <c r="C145" s="34"/>
      <c r="D145" s="34"/>
      <c r="E145" s="34"/>
      <c r="F145" s="34"/>
      <c r="G145" s="34"/>
    </row>
    <row r="146" spans="1:7">
      <c r="A146" s="34"/>
      <c r="B146" s="34"/>
      <c r="C146" s="34"/>
      <c r="D146" s="34"/>
      <c r="E146" s="34"/>
      <c r="F146" s="34"/>
      <c r="G146" s="34"/>
    </row>
    <row r="147" spans="1:7">
      <c r="A147" s="34"/>
      <c r="B147" s="34"/>
      <c r="C147" s="34"/>
      <c r="D147" s="34"/>
      <c r="E147" s="34"/>
      <c r="F147" s="34"/>
      <c r="G147" s="34"/>
    </row>
    <row r="148" spans="1:7">
      <c r="A148" s="34"/>
      <c r="B148" s="34"/>
      <c r="C148" s="34"/>
      <c r="D148" s="34"/>
      <c r="E148" s="34"/>
      <c r="F148" s="34"/>
      <c r="G148" s="34"/>
    </row>
    <row r="149" spans="1:7">
      <c r="A149" s="34"/>
      <c r="B149" s="34"/>
      <c r="C149" s="34"/>
      <c r="D149" s="34"/>
      <c r="E149" s="34"/>
      <c r="F149" s="34"/>
      <c r="G149" s="34"/>
    </row>
    <row r="150" spans="1:7">
      <c r="A150" s="34"/>
      <c r="B150" s="34"/>
      <c r="C150" s="34"/>
      <c r="D150" s="34"/>
      <c r="E150" s="34"/>
      <c r="F150" s="34"/>
      <c r="G150" s="34"/>
    </row>
    <row r="151" spans="1:7">
      <c r="A151" s="34"/>
      <c r="B151" s="34"/>
      <c r="C151" s="34"/>
      <c r="D151" s="34"/>
      <c r="E151" s="34"/>
      <c r="F151" s="34"/>
      <c r="G151" s="34"/>
    </row>
    <row r="152" spans="1:7">
      <c r="A152" s="34"/>
      <c r="B152" s="34"/>
      <c r="C152" s="34"/>
      <c r="D152" s="34"/>
      <c r="E152" s="34"/>
      <c r="F152" s="34"/>
      <c r="G152" s="34"/>
    </row>
    <row r="153" spans="1:7">
      <c r="A153" s="34"/>
      <c r="B153" s="34"/>
      <c r="C153" s="34"/>
      <c r="D153" s="34"/>
      <c r="E153" s="34"/>
      <c r="F153" s="34"/>
      <c r="G153" s="34"/>
    </row>
    <row r="154" spans="1:7">
      <c r="A154" s="34"/>
      <c r="B154" s="34"/>
      <c r="C154" s="34"/>
      <c r="D154" s="34"/>
      <c r="E154" s="34"/>
      <c r="F154" s="34"/>
      <c r="G154" s="34"/>
    </row>
    <row r="155" spans="1:7">
      <c r="A155" s="34"/>
      <c r="B155" s="34"/>
      <c r="C155" s="34"/>
      <c r="D155" s="34"/>
      <c r="E155" s="34"/>
      <c r="F155" s="34"/>
      <c r="G155" s="34"/>
    </row>
    <row r="156" spans="1:7">
      <c r="A156" s="34"/>
      <c r="B156" s="34"/>
      <c r="C156" s="34"/>
      <c r="D156" s="34"/>
      <c r="E156" s="34"/>
      <c r="F156" s="34"/>
      <c r="G156" s="34"/>
    </row>
    <row r="157" spans="1:7">
      <c r="A157" s="34"/>
      <c r="B157" s="34"/>
      <c r="C157" s="34"/>
      <c r="D157" s="34"/>
      <c r="E157" s="34"/>
      <c r="F157" s="34"/>
      <c r="G157" s="34"/>
    </row>
    <row r="158" spans="1:7">
      <c r="A158" s="34"/>
      <c r="B158" s="34"/>
      <c r="C158" s="34"/>
      <c r="D158" s="34"/>
      <c r="E158" s="34"/>
      <c r="F158" s="34"/>
      <c r="G158" s="34"/>
    </row>
    <row r="159" spans="1:7">
      <c r="A159" s="34"/>
      <c r="B159" s="34"/>
      <c r="C159" s="34"/>
      <c r="D159" s="34"/>
      <c r="E159" s="34"/>
      <c r="F159" s="34"/>
      <c r="G159" s="34"/>
    </row>
    <row r="160" spans="1:7">
      <c r="A160" s="34"/>
      <c r="B160" s="34"/>
      <c r="C160" s="34"/>
      <c r="D160" s="34"/>
      <c r="E160" s="34"/>
      <c r="F160" s="34"/>
      <c r="G160" s="34"/>
    </row>
    <row r="161" spans="1:7">
      <c r="A161" s="34"/>
      <c r="B161" s="34"/>
      <c r="C161" s="34"/>
      <c r="D161" s="34"/>
      <c r="E161" s="34"/>
      <c r="F161" s="34"/>
      <c r="G161" s="34"/>
    </row>
    <row r="162" spans="1:7">
      <c r="A162" s="34"/>
      <c r="B162" s="34"/>
      <c r="C162" s="34"/>
      <c r="D162" s="34"/>
      <c r="E162" s="34"/>
      <c r="F162" s="34"/>
      <c r="G162" s="34"/>
    </row>
    <row r="163" spans="1:7">
      <c r="A163" s="34"/>
      <c r="B163" s="34"/>
      <c r="C163" s="34"/>
      <c r="D163" s="34"/>
      <c r="E163" s="34"/>
      <c r="F163" s="34"/>
      <c r="G163" s="34"/>
    </row>
    <row r="164" spans="1:7">
      <c r="A164" s="34"/>
      <c r="B164" s="34"/>
      <c r="C164" s="34"/>
      <c r="D164" s="34"/>
      <c r="E164" s="34"/>
      <c r="F164" s="34"/>
      <c r="G164" s="34"/>
    </row>
    <row r="165" spans="1:7">
      <c r="A165" s="34"/>
      <c r="B165" s="34"/>
      <c r="C165" s="34"/>
      <c r="D165" s="34"/>
      <c r="E165" s="34"/>
      <c r="F165" s="34"/>
      <c r="G165" s="34"/>
    </row>
    <row r="166" spans="1:7">
      <c r="A166" s="34"/>
      <c r="B166" s="34"/>
      <c r="C166" s="34"/>
      <c r="D166" s="34"/>
      <c r="E166" s="34"/>
      <c r="F166" s="34"/>
      <c r="G166" s="34"/>
    </row>
    <row r="167" spans="1:7">
      <c r="A167" s="34"/>
      <c r="B167" s="34"/>
      <c r="C167" s="34"/>
      <c r="D167" s="34"/>
      <c r="E167" s="34"/>
      <c r="F167" s="34"/>
      <c r="G167" s="34"/>
    </row>
    <row r="168" spans="1:7">
      <c r="A168" s="34"/>
      <c r="B168" s="34"/>
      <c r="C168" s="34"/>
      <c r="D168" s="34"/>
      <c r="E168" s="34"/>
      <c r="F168" s="34"/>
      <c r="G168" s="34"/>
    </row>
    <row r="169" spans="1:7">
      <c r="A169" s="34"/>
      <c r="B169" s="34"/>
      <c r="C169" s="34"/>
      <c r="D169" s="34"/>
      <c r="E169" s="34"/>
      <c r="F169" s="34"/>
      <c r="G169" s="34"/>
    </row>
    <row r="170" spans="1:7">
      <c r="A170" s="34"/>
      <c r="B170" s="34"/>
      <c r="C170" s="34"/>
      <c r="D170" s="34"/>
      <c r="E170" s="34"/>
      <c r="F170" s="34"/>
      <c r="G170" s="34"/>
    </row>
    <row r="171" spans="1:7">
      <c r="A171" s="34"/>
      <c r="B171" s="34"/>
      <c r="C171" s="34"/>
      <c r="D171" s="34"/>
      <c r="E171" s="34"/>
      <c r="F171" s="34"/>
      <c r="G171" s="34"/>
    </row>
    <row r="172" spans="1:7">
      <c r="A172" s="34"/>
      <c r="B172" s="34"/>
      <c r="C172" s="34"/>
      <c r="D172" s="34"/>
      <c r="E172" s="34"/>
      <c r="F172" s="34"/>
      <c r="G172" s="34"/>
    </row>
    <row r="173" spans="1:7">
      <c r="A173" s="34"/>
      <c r="B173" s="34"/>
      <c r="C173" s="34"/>
      <c r="D173" s="34"/>
      <c r="E173" s="34"/>
      <c r="F173" s="34"/>
      <c r="G173" s="34"/>
    </row>
    <row r="174" spans="1:7">
      <c r="A174" s="34"/>
      <c r="B174" s="34"/>
      <c r="C174" s="34"/>
      <c r="D174" s="34"/>
      <c r="E174" s="34"/>
      <c r="F174" s="34"/>
      <c r="G174" s="34"/>
    </row>
    <row r="175" spans="1:7">
      <c r="A175" s="34"/>
      <c r="B175" s="34"/>
      <c r="C175" s="34"/>
      <c r="D175" s="34"/>
      <c r="E175" s="34"/>
      <c r="F175" s="34"/>
      <c r="G175" s="34"/>
    </row>
    <row r="176" spans="1:7">
      <c r="A176" s="34"/>
      <c r="B176" s="34"/>
      <c r="C176" s="34"/>
      <c r="D176" s="34"/>
      <c r="E176" s="34"/>
      <c r="F176" s="34"/>
      <c r="G176" s="34"/>
    </row>
    <row r="177" spans="1:7">
      <c r="A177" s="34"/>
      <c r="B177" s="34"/>
      <c r="C177" s="34"/>
      <c r="D177" s="34"/>
      <c r="E177" s="34"/>
      <c r="F177" s="34"/>
      <c r="G177" s="34"/>
    </row>
    <row r="178" spans="1:7">
      <c r="A178" s="34"/>
      <c r="B178" s="34"/>
      <c r="C178" s="34"/>
      <c r="D178" s="34"/>
      <c r="E178" s="34"/>
      <c r="F178" s="34"/>
      <c r="G178" s="34"/>
    </row>
    <row r="179" spans="1:7">
      <c r="A179" s="34"/>
      <c r="B179" s="34"/>
      <c r="C179" s="34"/>
      <c r="D179" s="34"/>
      <c r="E179" s="34"/>
      <c r="F179" s="34"/>
      <c r="G179" s="34"/>
    </row>
    <row r="180" spans="1:7">
      <c r="A180" s="34"/>
      <c r="B180" s="34"/>
      <c r="C180" s="34"/>
      <c r="D180" s="34"/>
      <c r="E180" s="34"/>
      <c r="F180" s="34"/>
      <c r="G180" s="34"/>
    </row>
    <row r="181" spans="1:7">
      <c r="A181" s="34"/>
      <c r="B181" s="34"/>
      <c r="C181" s="34"/>
      <c r="D181" s="34"/>
      <c r="E181" s="34"/>
      <c r="F181" s="34"/>
      <c r="G181" s="34"/>
    </row>
    <row r="182" spans="1:7">
      <c r="A182" s="34"/>
      <c r="B182" s="34"/>
      <c r="C182" s="34"/>
      <c r="D182" s="34"/>
      <c r="E182" s="34"/>
      <c r="F182" s="34"/>
      <c r="G182" s="34"/>
    </row>
    <row r="183" spans="1:7">
      <c r="A183" s="34"/>
      <c r="B183" s="34"/>
      <c r="C183" s="34"/>
      <c r="D183" s="34"/>
      <c r="E183" s="34"/>
      <c r="F183" s="34"/>
      <c r="G183" s="34"/>
    </row>
    <row r="184" spans="1:7">
      <c r="A184" s="34"/>
      <c r="B184" s="34"/>
      <c r="C184" s="34"/>
      <c r="D184" s="34"/>
      <c r="E184" s="34"/>
      <c r="F184" s="34"/>
      <c r="G184" s="34"/>
    </row>
    <row r="185" spans="1:7">
      <c r="A185" s="34"/>
      <c r="B185" s="34"/>
      <c r="C185" s="34"/>
      <c r="D185" s="34"/>
      <c r="E185" s="34"/>
      <c r="F185" s="34"/>
      <c r="G185" s="34"/>
    </row>
    <row r="186" spans="1:7">
      <c r="A186" s="34"/>
      <c r="B186" s="34"/>
      <c r="C186" s="34"/>
      <c r="D186" s="34"/>
      <c r="E186" s="34"/>
      <c r="F186" s="34"/>
      <c r="G186" s="34"/>
    </row>
    <row r="187" spans="1:7">
      <c r="A187" s="34"/>
      <c r="B187" s="34"/>
      <c r="C187" s="34"/>
      <c r="D187" s="34"/>
      <c r="E187" s="34"/>
      <c r="F187" s="34"/>
      <c r="G187" s="34"/>
    </row>
    <row r="188" spans="1:7">
      <c r="A188" s="34"/>
      <c r="B188" s="34"/>
      <c r="C188" s="34"/>
      <c r="D188" s="34"/>
      <c r="E188" s="34"/>
      <c r="F188" s="34"/>
      <c r="G188" s="34"/>
    </row>
    <row r="189" spans="1:7">
      <c r="A189" s="34"/>
      <c r="B189" s="34"/>
      <c r="C189" s="34"/>
      <c r="D189" s="34"/>
      <c r="E189" s="34"/>
      <c r="F189" s="34"/>
      <c r="G189" s="34"/>
    </row>
    <row r="190" spans="1:7">
      <c r="A190" s="34"/>
      <c r="B190" s="34"/>
      <c r="C190" s="34"/>
      <c r="D190" s="34"/>
      <c r="E190" s="34"/>
      <c r="F190" s="34"/>
      <c r="G190" s="34"/>
    </row>
    <row r="191" spans="1:7">
      <c r="A191" s="34"/>
      <c r="B191" s="34"/>
      <c r="C191" s="34"/>
      <c r="D191" s="34"/>
      <c r="E191" s="34"/>
      <c r="F191" s="34"/>
      <c r="G191" s="34"/>
    </row>
    <row r="192" spans="1:7">
      <c r="A192" s="34"/>
      <c r="B192" s="34"/>
      <c r="C192" s="34"/>
      <c r="D192" s="34"/>
      <c r="E192" s="34"/>
      <c r="F192" s="34"/>
      <c r="G192" s="34"/>
    </row>
    <row r="193" spans="1:7">
      <c r="A193" s="34"/>
      <c r="B193" s="34"/>
      <c r="C193" s="34"/>
      <c r="D193" s="34"/>
      <c r="E193" s="34"/>
      <c r="F193" s="34"/>
      <c r="G193" s="34"/>
    </row>
    <row r="194" spans="1:7">
      <c r="A194" s="34"/>
      <c r="B194" s="34"/>
      <c r="C194" s="34"/>
      <c r="D194" s="34"/>
      <c r="E194" s="34"/>
      <c r="F194" s="34"/>
      <c r="G194" s="34"/>
    </row>
    <row r="195" spans="1:7">
      <c r="A195" s="34"/>
      <c r="B195" s="34"/>
      <c r="C195" s="34"/>
      <c r="D195" s="34"/>
      <c r="E195" s="34"/>
      <c r="F195" s="34"/>
      <c r="G195" s="34"/>
    </row>
    <row r="196" spans="1:7">
      <c r="A196" s="34"/>
      <c r="B196" s="34"/>
      <c r="C196" s="34"/>
      <c r="D196" s="34"/>
      <c r="E196" s="34"/>
      <c r="F196" s="34"/>
      <c r="G196" s="34"/>
    </row>
    <row r="197" spans="1:7">
      <c r="A197" s="34"/>
      <c r="B197" s="34"/>
      <c r="C197" s="34"/>
      <c r="D197" s="34"/>
      <c r="E197" s="34"/>
      <c r="F197" s="34"/>
      <c r="G197" s="34"/>
    </row>
    <row r="198" spans="1:7">
      <c r="A198" s="34"/>
      <c r="B198" s="34"/>
      <c r="C198" s="34"/>
      <c r="D198" s="34"/>
      <c r="E198" s="34"/>
      <c r="F198" s="34"/>
      <c r="G198" s="34"/>
    </row>
    <row r="199" spans="1:7">
      <c r="A199" s="34"/>
      <c r="B199" s="34"/>
      <c r="C199" s="34"/>
      <c r="D199" s="34"/>
      <c r="E199" s="34"/>
      <c r="F199" s="34"/>
      <c r="G199" s="34"/>
    </row>
    <row r="200" spans="1:7">
      <c r="A200" s="34"/>
      <c r="B200" s="34"/>
      <c r="C200" s="34"/>
      <c r="D200" s="34"/>
      <c r="E200" s="34"/>
      <c r="F200" s="34"/>
      <c r="G200" s="34"/>
    </row>
    <row r="201" spans="1:7">
      <c r="A201" s="34"/>
      <c r="B201" s="34"/>
      <c r="C201" s="34"/>
      <c r="D201" s="34"/>
      <c r="E201" s="34"/>
      <c r="F201" s="34"/>
      <c r="G201" s="34"/>
    </row>
    <row r="202" spans="1:7">
      <c r="A202" s="34"/>
      <c r="B202" s="34"/>
      <c r="C202" s="34"/>
      <c r="D202" s="34"/>
      <c r="E202" s="34"/>
      <c r="F202" s="34"/>
      <c r="G202" s="34"/>
    </row>
    <row r="203" spans="1:7">
      <c r="A203" s="34"/>
      <c r="B203" s="34"/>
      <c r="C203" s="34"/>
      <c r="D203" s="34"/>
      <c r="E203" s="34"/>
      <c r="F203" s="34"/>
      <c r="G203" s="34"/>
    </row>
    <row r="204" spans="1:7">
      <c r="A204" s="34"/>
      <c r="B204" s="34"/>
      <c r="C204" s="34"/>
      <c r="D204" s="34"/>
      <c r="E204" s="34"/>
      <c r="F204" s="34"/>
      <c r="G204" s="34"/>
    </row>
    <row r="205" spans="1:7">
      <c r="A205" s="34"/>
      <c r="B205" s="34"/>
      <c r="C205" s="34"/>
      <c r="D205" s="34"/>
      <c r="E205" s="34"/>
      <c r="F205" s="34"/>
      <c r="G205" s="34"/>
    </row>
    <row r="206" spans="1:7">
      <c r="A206" s="34"/>
      <c r="B206" s="34"/>
      <c r="C206" s="34"/>
      <c r="D206" s="34"/>
      <c r="E206" s="34"/>
      <c r="F206" s="34"/>
      <c r="G206" s="34"/>
    </row>
    <row r="207" spans="1:7">
      <c r="A207" s="34"/>
      <c r="B207" s="34"/>
      <c r="C207" s="34"/>
      <c r="D207" s="34"/>
      <c r="E207" s="34"/>
      <c r="F207" s="34"/>
      <c r="G207" s="34"/>
    </row>
    <row r="208" spans="1:7">
      <c r="A208" s="34"/>
      <c r="B208" s="34"/>
      <c r="C208" s="34"/>
      <c r="D208" s="34"/>
      <c r="E208" s="34"/>
      <c r="F208" s="34"/>
      <c r="G208" s="34"/>
    </row>
    <row r="209" spans="1:7">
      <c r="A209" s="34"/>
      <c r="B209" s="34"/>
      <c r="C209" s="34"/>
      <c r="D209" s="34"/>
      <c r="E209" s="34"/>
      <c r="F209" s="34"/>
      <c r="G209" s="34"/>
    </row>
    <row r="210" spans="1:7">
      <c r="A210" s="34"/>
      <c r="B210" s="34"/>
      <c r="C210" s="34"/>
      <c r="D210" s="34"/>
      <c r="E210" s="34"/>
      <c r="F210" s="34"/>
      <c r="G210" s="34"/>
    </row>
    <row r="211" spans="1:7">
      <c r="A211" s="34"/>
      <c r="B211" s="34"/>
      <c r="C211" s="34"/>
      <c r="D211" s="34"/>
      <c r="E211" s="34"/>
      <c r="F211" s="34"/>
      <c r="G211" s="34"/>
    </row>
    <row r="212" spans="1:7">
      <c r="A212" s="34"/>
      <c r="B212" s="34"/>
      <c r="C212" s="34"/>
      <c r="D212" s="34"/>
      <c r="E212" s="34"/>
      <c r="F212" s="34"/>
      <c r="G212" s="34"/>
    </row>
    <row r="213" spans="1:7">
      <c r="A213" s="34"/>
      <c r="B213" s="34"/>
      <c r="C213" s="34"/>
      <c r="D213" s="34"/>
      <c r="E213" s="34"/>
      <c r="F213" s="34"/>
      <c r="G213" s="34"/>
    </row>
    <row r="214" spans="1:7">
      <c r="A214" s="34"/>
      <c r="B214" s="34"/>
      <c r="C214" s="34"/>
      <c r="D214" s="34"/>
      <c r="E214" s="34"/>
      <c r="F214" s="34"/>
      <c r="G214" s="34"/>
    </row>
    <row r="215" spans="1:7">
      <c r="A215" s="34"/>
      <c r="B215" s="34"/>
      <c r="C215" s="34"/>
      <c r="D215" s="34"/>
      <c r="E215" s="34"/>
      <c r="F215" s="34"/>
      <c r="G215" s="34"/>
    </row>
    <row r="216" spans="1:7">
      <c r="A216" s="34"/>
      <c r="B216" s="34"/>
      <c r="C216" s="34"/>
      <c r="D216" s="34"/>
      <c r="E216" s="34"/>
      <c r="F216" s="34"/>
      <c r="G216" s="34"/>
    </row>
    <row r="217" spans="1:7">
      <c r="A217" s="34"/>
      <c r="B217" s="34"/>
      <c r="C217" s="34"/>
      <c r="D217" s="34"/>
      <c r="E217" s="34"/>
      <c r="F217" s="34"/>
      <c r="G217" s="34"/>
    </row>
    <row r="218" spans="1:7">
      <c r="A218" s="34"/>
      <c r="B218" s="34"/>
      <c r="C218" s="34"/>
      <c r="D218" s="34"/>
      <c r="E218" s="34"/>
      <c r="F218" s="34"/>
      <c r="G218" s="34"/>
    </row>
    <row r="219" spans="1:7">
      <c r="A219" s="34"/>
      <c r="B219" s="34"/>
      <c r="C219" s="34"/>
      <c r="D219" s="34"/>
      <c r="E219" s="34"/>
      <c r="F219" s="34"/>
      <c r="G219" s="34"/>
    </row>
    <row r="220" spans="1:7">
      <c r="A220" s="34"/>
      <c r="B220" s="34"/>
      <c r="C220" s="34"/>
      <c r="D220" s="34"/>
      <c r="E220" s="34"/>
      <c r="F220" s="34"/>
      <c r="G220" s="34"/>
    </row>
    <row r="221" spans="1:7">
      <c r="A221" s="34"/>
      <c r="B221" s="34"/>
      <c r="C221" s="34"/>
      <c r="D221" s="34"/>
      <c r="E221" s="34"/>
      <c r="F221" s="34"/>
      <c r="G221" s="34"/>
    </row>
    <row r="222" spans="1:7">
      <c r="A222" s="34"/>
      <c r="B222" s="34"/>
      <c r="C222" s="34"/>
      <c r="D222" s="34"/>
      <c r="E222" s="34"/>
      <c r="F222" s="34"/>
      <c r="G222" s="34"/>
    </row>
    <row r="223" spans="1:7">
      <c r="A223" s="34"/>
      <c r="B223" s="34"/>
      <c r="C223" s="34"/>
      <c r="D223" s="34"/>
      <c r="E223" s="34"/>
      <c r="F223" s="34"/>
      <c r="G223" s="34"/>
    </row>
    <row r="224" spans="1:7">
      <c r="A224" s="34"/>
      <c r="B224" s="34"/>
      <c r="C224" s="34"/>
      <c r="D224" s="34"/>
      <c r="E224" s="34"/>
      <c r="F224" s="34"/>
      <c r="G224" s="34"/>
    </row>
    <row r="225" spans="1:7">
      <c r="A225" s="34"/>
      <c r="B225" s="34"/>
      <c r="C225" s="34"/>
      <c r="D225" s="34"/>
      <c r="E225" s="34"/>
      <c r="F225" s="34"/>
      <c r="G225" s="34"/>
    </row>
    <row r="226" spans="1:7">
      <c r="A226" s="34"/>
      <c r="B226" s="34"/>
      <c r="C226" s="34"/>
      <c r="D226" s="34"/>
      <c r="E226" s="34"/>
      <c r="F226" s="34"/>
      <c r="G226" s="34"/>
    </row>
    <row r="227" spans="1:7">
      <c r="A227" s="34"/>
      <c r="B227" s="34"/>
      <c r="C227" s="34"/>
      <c r="D227" s="34"/>
      <c r="E227" s="34"/>
      <c r="F227" s="34"/>
      <c r="G227" s="34"/>
    </row>
    <row r="228" spans="1:7">
      <c r="A228" s="34"/>
      <c r="B228" s="34"/>
      <c r="C228" s="34"/>
      <c r="D228" s="34"/>
      <c r="E228" s="34"/>
      <c r="F228" s="34"/>
      <c r="G228" s="34"/>
    </row>
    <row r="229" spans="1:7">
      <c r="A229" s="34"/>
      <c r="B229" s="34"/>
      <c r="C229" s="34"/>
      <c r="D229" s="34"/>
      <c r="E229" s="34"/>
      <c r="F229" s="34"/>
      <c r="G229" s="34"/>
    </row>
    <row r="230" spans="1:7">
      <c r="A230" s="34"/>
      <c r="B230" s="34"/>
      <c r="C230" s="34"/>
      <c r="D230" s="34"/>
      <c r="E230" s="34"/>
      <c r="F230" s="34"/>
      <c r="G230" s="34"/>
    </row>
    <row r="231" spans="1:7">
      <c r="A231" s="34"/>
      <c r="B231" s="34"/>
      <c r="C231" s="34"/>
      <c r="D231" s="34"/>
      <c r="E231" s="34"/>
      <c r="F231" s="34"/>
      <c r="G231" s="34"/>
    </row>
    <row r="232" spans="1:7">
      <c r="A232" s="34"/>
      <c r="B232" s="34"/>
      <c r="C232" s="34"/>
      <c r="D232" s="34"/>
      <c r="E232" s="34"/>
      <c r="F232" s="34"/>
      <c r="G232" s="34"/>
    </row>
    <row r="233" spans="1:7">
      <c r="A233" s="34"/>
      <c r="B233" s="34"/>
      <c r="C233" s="34"/>
      <c r="D233" s="34"/>
      <c r="E233" s="34"/>
      <c r="F233" s="34"/>
      <c r="G233" s="34"/>
    </row>
    <row r="234" spans="1:7">
      <c r="A234" s="34"/>
      <c r="B234" s="34"/>
      <c r="C234" s="34"/>
      <c r="D234" s="34"/>
      <c r="E234" s="34"/>
      <c r="F234" s="34"/>
      <c r="G234" s="34"/>
    </row>
    <row r="235" spans="1:7">
      <c r="A235" s="34"/>
      <c r="B235" s="34"/>
      <c r="C235" s="34"/>
      <c r="D235" s="34"/>
      <c r="E235" s="34"/>
      <c r="F235" s="34"/>
      <c r="G235" s="34"/>
    </row>
    <row r="236" spans="1:7">
      <c r="A236" s="34"/>
      <c r="B236" s="34"/>
      <c r="C236" s="34"/>
      <c r="D236" s="34"/>
      <c r="E236" s="34"/>
      <c r="F236" s="34"/>
      <c r="G236" s="34"/>
    </row>
    <row r="237" spans="1:7">
      <c r="A237" s="34"/>
      <c r="B237" s="34"/>
      <c r="C237" s="34"/>
      <c r="D237" s="34"/>
      <c r="E237" s="34"/>
      <c r="F237" s="34"/>
      <c r="G237" s="34"/>
    </row>
    <row r="238" spans="1:7">
      <c r="A238" s="34"/>
      <c r="B238" s="34"/>
      <c r="C238" s="34"/>
      <c r="D238" s="34"/>
      <c r="E238" s="34"/>
      <c r="F238" s="34"/>
      <c r="G238" s="34"/>
    </row>
    <row r="239" spans="1:7">
      <c r="A239" s="34"/>
      <c r="B239" s="34"/>
      <c r="C239" s="34"/>
      <c r="D239" s="34"/>
      <c r="E239" s="34"/>
      <c r="F239" s="34"/>
      <c r="G239" s="34"/>
    </row>
    <row r="240" spans="1:7">
      <c r="A240" s="34"/>
      <c r="B240" s="34"/>
      <c r="C240" s="34"/>
      <c r="D240" s="34"/>
      <c r="E240" s="34"/>
      <c r="F240" s="34"/>
      <c r="G240" s="34"/>
    </row>
    <row r="241" spans="1:7">
      <c r="A241" s="34"/>
      <c r="B241" s="34"/>
      <c r="C241" s="34"/>
      <c r="D241" s="34"/>
      <c r="E241" s="34"/>
      <c r="F241" s="34"/>
      <c r="G241" s="34"/>
    </row>
    <row r="242" spans="1:7">
      <c r="A242" s="34"/>
      <c r="B242" s="34"/>
      <c r="C242" s="34"/>
      <c r="D242" s="34"/>
      <c r="E242" s="34"/>
      <c r="F242" s="34"/>
      <c r="G242" s="34"/>
    </row>
    <row r="243" spans="1:7">
      <c r="A243" s="34"/>
      <c r="B243" s="34"/>
      <c r="C243" s="34"/>
      <c r="D243" s="34"/>
      <c r="E243" s="34"/>
      <c r="F243" s="34"/>
      <c r="G243" s="34"/>
    </row>
    <row r="244" spans="1:7">
      <c r="A244" s="34"/>
      <c r="B244" s="34"/>
      <c r="C244" s="34"/>
      <c r="D244" s="34"/>
      <c r="E244" s="34"/>
      <c r="F244" s="34"/>
      <c r="G244" s="34"/>
    </row>
    <row r="245" spans="1:7">
      <c r="A245" s="34"/>
      <c r="B245" s="34"/>
      <c r="C245" s="34"/>
      <c r="D245" s="34"/>
      <c r="E245" s="34"/>
      <c r="F245" s="34"/>
      <c r="G245" s="34"/>
    </row>
    <row r="246" spans="1:7">
      <c r="A246" s="34"/>
      <c r="B246" s="34"/>
      <c r="C246" s="34"/>
      <c r="D246" s="34"/>
      <c r="E246" s="34"/>
      <c r="F246" s="34"/>
      <c r="G246" s="34"/>
    </row>
    <row r="247" spans="1:7">
      <c r="A247" s="34"/>
      <c r="B247" s="34"/>
      <c r="C247" s="34"/>
      <c r="D247" s="34"/>
      <c r="E247" s="34"/>
      <c r="F247" s="34"/>
      <c r="G247" s="34"/>
    </row>
    <row r="248" spans="1:7">
      <c r="A248" s="34"/>
      <c r="B248" s="34"/>
      <c r="C248" s="34"/>
      <c r="D248" s="34"/>
      <c r="E248" s="34"/>
      <c r="F248" s="34"/>
      <c r="G248" s="34"/>
    </row>
    <row r="249" spans="1:7">
      <c r="A249" s="34"/>
      <c r="B249" s="34"/>
      <c r="C249" s="34"/>
      <c r="D249" s="34"/>
      <c r="E249" s="34"/>
      <c r="F249" s="34"/>
      <c r="G249" s="34"/>
    </row>
    <row r="250" spans="1:7">
      <c r="A250" s="34"/>
      <c r="B250" s="34"/>
      <c r="C250" s="34"/>
      <c r="D250" s="34"/>
      <c r="E250" s="34"/>
      <c r="F250" s="34"/>
      <c r="G250" s="34"/>
    </row>
    <row r="251" spans="1:7">
      <c r="A251" s="34"/>
      <c r="B251" s="34"/>
      <c r="C251" s="34"/>
      <c r="D251" s="34"/>
      <c r="E251" s="34"/>
      <c r="F251" s="34"/>
      <c r="G251" s="34"/>
    </row>
    <row r="252" spans="1:7">
      <c r="A252" s="34"/>
      <c r="B252" s="34"/>
      <c r="C252" s="34"/>
      <c r="D252" s="34"/>
      <c r="E252" s="34"/>
      <c r="F252" s="34"/>
      <c r="G252" s="34"/>
    </row>
    <row r="253" spans="1:7">
      <c r="A253" s="34"/>
      <c r="B253" s="34"/>
      <c r="C253" s="34"/>
      <c r="D253" s="34"/>
      <c r="E253" s="34"/>
      <c r="F253" s="34"/>
      <c r="G253" s="34"/>
    </row>
    <row r="254" spans="1:7">
      <c r="A254" s="34"/>
      <c r="B254" s="34"/>
      <c r="C254" s="34"/>
      <c r="D254" s="34"/>
      <c r="E254" s="34"/>
      <c r="F254" s="34"/>
      <c r="G254" s="34"/>
    </row>
    <row r="255" spans="1:7">
      <c r="A255" s="34"/>
      <c r="B255" s="34"/>
      <c r="C255" s="34"/>
      <c r="D255" s="34"/>
      <c r="E255" s="34"/>
      <c r="F255" s="34"/>
      <c r="G255" s="34"/>
    </row>
    <row r="256" spans="1:7">
      <c r="A256" s="34"/>
      <c r="B256" s="34"/>
      <c r="C256" s="34"/>
      <c r="D256" s="34"/>
      <c r="E256" s="34"/>
      <c r="F256" s="34"/>
      <c r="G256" s="34"/>
    </row>
    <row r="257" spans="1:7">
      <c r="A257" s="34"/>
      <c r="B257" s="34"/>
      <c r="C257" s="34"/>
      <c r="D257" s="34"/>
      <c r="E257" s="34"/>
      <c r="F257" s="34"/>
      <c r="G257" s="34"/>
    </row>
  </sheetData>
  <mergeCells count="3">
    <mergeCell ref="A1:B1"/>
    <mergeCell ref="C1:D1"/>
    <mergeCell ref="E1:F1"/>
  </mergeCells>
  <pageMargins left="0.7" right="0.7" top="0.75" bottom="0.75" header="0.3" footer="0.3"/>
  <pageSetup scale="56" fitToHeight="0" orientation="landscape" horizontalDpi="200" verticalDpi="20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259"/>
  <sheetViews>
    <sheetView showGridLines="0" topLeftCell="A35" workbookViewId="0">
      <selection activeCell="M30" sqref="M30"/>
    </sheetView>
  </sheetViews>
  <sheetFormatPr defaultRowHeight="15"/>
  <cols>
    <col min="1" max="1" width="12" customWidth="1"/>
    <col min="2" max="2" width="72" customWidth="1"/>
    <col min="3" max="4" width="14" customWidth="1"/>
    <col min="5" max="5" width="25" customWidth="1"/>
    <col min="6" max="6" width="27" customWidth="1"/>
    <col min="7" max="7" width="52" customWidth="1"/>
  </cols>
  <sheetData>
    <row r="1" spans="1:7" ht="27.95" customHeight="1">
      <c r="A1" s="35" t="s">
        <v>527</v>
      </c>
      <c r="B1" s="35"/>
      <c r="C1" s="36" t="s">
        <v>6</v>
      </c>
      <c r="D1" s="36"/>
      <c r="E1" s="37" t="s">
        <v>7</v>
      </c>
      <c r="F1" s="37"/>
      <c r="G1" s="34"/>
    </row>
    <row r="2" spans="1:7" ht="20.100000000000001" customHeight="1">
      <c r="A2" s="10" t="s">
        <v>8</v>
      </c>
      <c r="B2" s="34"/>
      <c r="C2" s="11" t="s">
        <v>9</v>
      </c>
      <c r="D2" s="11"/>
      <c r="E2" s="34">
        <f>COUNTIF(E11:E259,"Complete")</f>
        <v>9</v>
      </c>
      <c r="F2" s="34" t="s">
        <v>10</v>
      </c>
      <c r="G2" s="34"/>
    </row>
    <row r="3" spans="1:7" ht="20.100000000000001" customHeight="1">
      <c r="A3" s="34" t="s">
        <v>11</v>
      </c>
      <c r="B3" s="34" t="s">
        <v>12</v>
      </c>
      <c r="C3" s="12" t="s">
        <v>13</v>
      </c>
      <c r="D3" s="12"/>
      <c r="E3" s="34">
        <f>COUNTIF(E11:E259,"In Progress - On Track")</f>
        <v>10</v>
      </c>
      <c r="F3" s="34" t="s">
        <v>14</v>
      </c>
      <c r="G3" s="34"/>
    </row>
    <row r="4" spans="1:7" ht="20.100000000000001" customHeight="1">
      <c r="A4" s="34" t="s">
        <v>15</v>
      </c>
      <c r="B4" s="34" t="s">
        <v>16</v>
      </c>
      <c r="C4" s="13" t="s">
        <v>17</v>
      </c>
      <c r="D4" s="13"/>
      <c r="E4" s="34">
        <f>COUNTIF(E11:E259,"In Progress - Behind Schedule")</f>
        <v>0</v>
      </c>
      <c r="F4" s="34" t="s">
        <v>18</v>
      </c>
      <c r="G4" s="34"/>
    </row>
    <row r="5" spans="1:7" ht="20.100000000000001" customHeight="1">
      <c r="A5" s="34"/>
      <c r="B5" s="34"/>
      <c r="C5" s="34"/>
      <c r="D5" s="34"/>
      <c r="E5" s="34">
        <f>COUNTIF(E11:E259,"Not Yet Started")</f>
        <v>0</v>
      </c>
      <c r="F5" s="34" t="s">
        <v>19</v>
      </c>
      <c r="G5" s="34"/>
    </row>
    <row r="6" spans="1:7" ht="20.100000000000001" customHeight="1">
      <c r="A6" s="34"/>
      <c r="B6" s="34"/>
      <c r="C6" s="34"/>
      <c r="D6" s="34"/>
      <c r="E6" s="34">
        <f>COUNTIF(E11:E259,"Upcoming")</f>
        <v>50</v>
      </c>
      <c r="F6" s="34" t="s">
        <v>20</v>
      </c>
      <c r="G6" s="34"/>
    </row>
    <row r="7" spans="1:7" ht="20.100000000000001" customHeight="1">
      <c r="A7" s="34"/>
      <c r="B7" s="14" t="s">
        <v>21</v>
      </c>
      <c r="C7" s="34"/>
      <c r="D7" s="34"/>
      <c r="E7" s="34"/>
      <c r="F7" s="34"/>
      <c r="G7" s="34"/>
    </row>
    <row r="8" spans="1:7" ht="20.100000000000001" customHeight="1">
      <c r="A8" s="33" t="s">
        <v>22</v>
      </c>
      <c r="B8" s="33" t="s">
        <v>23</v>
      </c>
      <c r="C8" s="33" t="s">
        <v>24</v>
      </c>
      <c r="D8" s="33" t="s">
        <v>25</v>
      </c>
      <c r="E8" s="33" t="s">
        <v>26</v>
      </c>
      <c r="F8" s="33" t="s">
        <v>27</v>
      </c>
      <c r="G8" s="33" t="s">
        <v>28</v>
      </c>
    </row>
    <row r="9" spans="1:7" ht="15" customHeight="1">
      <c r="A9" s="34"/>
      <c r="B9" s="34"/>
      <c r="C9" s="34"/>
      <c r="D9" s="34"/>
      <c r="E9" s="34"/>
      <c r="F9" s="34"/>
      <c r="G9" s="34"/>
    </row>
    <row r="10" spans="1:7" ht="48" customHeight="1">
      <c r="A10" s="11" t="s">
        <v>29</v>
      </c>
      <c r="B10" s="11" t="s">
        <v>30</v>
      </c>
      <c r="C10" s="11"/>
      <c r="D10" s="11"/>
      <c r="E10" s="11"/>
      <c r="F10" s="11"/>
      <c r="G10" s="11"/>
    </row>
    <row r="11" spans="1:7" ht="160.5" customHeight="1">
      <c r="A11" s="15" t="s">
        <v>31</v>
      </c>
      <c r="B11" s="15" t="s">
        <v>528</v>
      </c>
      <c r="C11" s="17">
        <v>46143</v>
      </c>
      <c r="D11" s="17">
        <v>46325</v>
      </c>
      <c r="E11" s="12" t="s">
        <v>14</v>
      </c>
      <c r="F11" s="12" t="s">
        <v>529</v>
      </c>
      <c r="G11" s="12" t="s">
        <v>530</v>
      </c>
    </row>
    <row r="12" spans="1:7" ht="42" customHeight="1">
      <c r="A12" s="16" t="s">
        <v>35</v>
      </c>
      <c r="B12" s="16" t="s">
        <v>531</v>
      </c>
      <c r="C12" s="18">
        <v>46143</v>
      </c>
      <c r="D12" s="18">
        <v>46252</v>
      </c>
      <c r="E12" s="29" t="s">
        <v>10</v>
      </c>
      <c r="F12" s="16" t="s">
        <v>33</v>
      </c>
      <c r="G12" s="16" t="s">
        <v>532</v>
      </c>
    </row>
    <row r="13" spans="1:7" ht="45" customHeight="1">
      <c r="A13" s="16" t="s">
        <v>38</v>
      </c>
      <c r="B13" s="16" t="s">
        <v>533</v>
      </c>
      <c r="C13" s="18">
        <v>46143</v>
      </c>
      <c r="D13" s="18">
        <v>46233</v>
      </c>
      <c r="E13" s="29" t="s">
        <v>10</v>
      </c>
      <c r="F13" s="16" t="s">
        <v>33</v>
      </c>
      <c r="G13" s="16" t="s">
        <v>534</v>
      </c>
    </row>
    <row r="14" spans="1:7" ht="32.25" customHeight="1">
      <c r="A14" s="16" t="s">
        <v>42</v>
      </c>
      <c r="B14" s="16" t="s">
        <v>535</v>
      </c>
      <c r="C14" s="18">
        <v>46233</v>
      </c>
      <c r="D14" s="18">
        <v>46233</v>
      </c>
      <c r="E14" s="29" t="s">
        <v>10</v>
      </c>
      <c r="F14" s="16" t="s">
        <v>33</v>
      </c>
      <c r="G14" s="16" t="s">
        <v>536</v>
      </c>
    </row>
    <row r="15" spans="1:7" ht="72" customHeight="1">
      <c r="A15" s="16" t="s">
        <v>45</v>
      </c>
      <c r="B15" s="16" t="s">
        <v>537</v>
      </c>
      <c r="C15" s="18">
        <v>46235</v>
      </c>
      <c r="D15" s="18">
        <v>46325</v>
      </c>
      <c r="E15" s="16" t="s">
        <v>14</v>
      </c>
      <c r="F15" s="16" t="s">
        <v>33</v>
      </c>
      <c r="G15" s="16" t="s">
        <v>538</v>
      </c>
    </row>
    <row r="16" spans="1:7" ht="65.25" customHeight="1">
      <c r="A16" s="16" t="s">
        <v>295</v>
      </c>
      <c r="B16" s="16" t="s">
        <v>539</v>
      </c>
      <c r="C16" s="18" t="s">
        <v>540</v>
      </c>
      <c r="D16" s="18">
        <v>46313</v>
      </c>
      <c r="E16" s="16" t="s">
        <v>14</v>
      </c>
      <c r="F16" s="16" t="s">
        <v>33</v>
      </c>
      <c r="G16" s="16" t="s">
        <v>541</v>
      </c>
    </row>
    <row r="17" spans="1:7" ht="45.75" customHeight="1">
      <c r="A17" s="16" t="s">
        <v>425</v>
      </c>
      <c r="B17" s="16" t="s">
        <v>542</v>
      </c>
      <c r="C17" s="18">
        <v>46313</v>
      </c>
      <c r="D17" s="18">
        <v>46325</v>
      </c>
      <c r="E17" s="16" t="s">
        <v>14</v>
      </c>
      <c r="F17" s="16" t="s">
        <v>40</v>
      </c>
      <c r="G17" s="16" t="s">
        <v>543</v>
      </c>
    </row>
    <row r="18" spans="1:7" ht="120" customHeight="1">
      <c r="A18" s="15" t="s">
        <v>48</v>
      </c>
      <c r="B18" s="15" t="s">
        <v>544</v>
      </c>
      <c r="C18" s="17">
        <v>46143</v>
      </c>
      <c r="D18" s="17">
        <v>46313</v>
      </c>
      <c r="E18" s="12" t="s">
        <v>14</v>
      </c>
      <c r="F18" s="12" t="s">
        <v>545</v>
      </c>
      <c r="G18" s="12" t="s">
        <v>546</v>
      </c>
    </row>
    <row r="19" spans="1:7" ht="41.25" customHeight="1">
      <c r="A19" s="16" t="s">
        <v>52</v>
      </c>
      <c r="B19" s="16" t="s">
        <v>547</v>
      </c>
      <c r="C19" s="18">
        <v>46143</v>
      </c>
      <c r="D19" s="18">
        <v>46387</v>
      </c>
      <c r="E19" s="29" t="s">
        <v>10</v>
      </c>
      <c r="F19" s="16" t="s">
        <v>82</v>
      </c>
      <c r="G19" s="16" t="s">
        <v>548</v>
      </c>
    </row>
    <row r="20" spans="1:7" ht="57" customHeight="1">
      <c r="A20" s="16" t="s">
        <v>56</v>
      </c>
      <c r="B20" s="16" t="s">
        <v>549</v>
      </c>
      <c r="C20" s="18">
        <v>46143</v>
      </c>
      <c r="D20" s="18">
        <v>46252</v>
      </c>
      <c r="E20" s="29" t="s">
        <v>10</v>
      </c>
      <c r="F20" s="16" t="s">
        <v>82</v>
      </c>
      <c r="G20" s="16" t="s">
        <v>550</v>
      </c>
    </row>
    <row r="21" spans="1:7" ht="65.25" customHeight="1">
      <c r="A21" s="16" t="s">
        <v>434</v>
      </c>
      <c r="B21" s="16" t="s">
        <v>551</v>
      </c>
      <c r="C21" s="18">
        <v>46252</v>
      </c>
      <c r="D21" s="18">
        <v>46313</v>
      </c>
      <c r="E21" s="16" t="s">
        <v>14</v>
      </c>
      <c r="F21" s="16" t="s">
        <v>82</v>
      </c>
      <c r="G21" s="16" t="s">
        <v>552</v>
      </c>
    </row>
    <row r="22" spans="1:7" ht="64.5" customHeight="1">
      <c r="A22" s="16" t="s">
        <v>553</v>
      </c>
      <c r="B22" s="16" t="s">
        <v>554</v>
      </c>
      <c r="C22" s="18">
        <v>46308</v>
      </c>
      <c r="D22" s="18">
        <v>46387</v>
      </c>
      <c r="E22" s="16" t="s">
        <v>20</v>
      </c>
      <c r="F22" s="16" t="s">
        <v>82</v>
      </c>
      <c r="G22" s="16" t="s">
        <v>555</v>
      </c>
    </row>
    <row r="23" spans="1:7" ht="153" customHeight="1">
      <c r="A23" s="15" t="s">
        <v>59</v>
      </c>
      <c r="B23" s="15" t="s">
        <v>556</v>
      </c>
      <c r="C23" s="17">
        <v>46143</v>
      </c>
      <c r="D23" s="17">
        <v>46295</v>
      </c>
      <c r="E23" s="12" t="s">
        <v>14</v>
      </c>
      <c r="F23" s="12" t="s">
        <v>33</v>
      </c>
      <c r="G23" s="12" t="s">
        <v>557</v>
      </c>
    </row>
    <row r="24" spans="1:7" ht="42.75" customHeight="1">
      <c r="A24" s="16" t="s">
        <v>63</v>
      </c>
      <c r="B24" s="16" t="s">
        <v>558</v>
      </c>
      <c r="C24" s="18">
        <v>46143</v>
      </c>
      <c r="D24" s="18">
        <v>46295</v>
      </c>
      <c r="E24" s="29" t="s">
        <v>10</v>
      </c>
      <c r="F24" s="16" t="s">
        <v>33</v>
      </c>
      <c r="G24" s="16" t="s">
        <v>559</v>
      </c>
    </row>
    <row r="25" spans="1:7" ht="31.5" customHeight="1">
      <c r="A25" s="16" t="s">
        <v>65</v>
      </c>
      <c r="B25" s="16" t="s">
        <v>560</v>
      </c>
      <c r="C25" s="18">
        <v>46143</v>
      </c>
      <c r="D25" s="18">
        <v>46252</v>
      </c>
      <c r="E25" s="29" t="s">
        <v>10</v>
      </c>
      <c r="F25" s="16" t="s">
        <v>291</v>
      </c>
      <c r="G25" s="28" t="s">
        <v>561</v>
      </c>
    </row>
    <row r="26" spans="1:7" ht="30" customHeight="1">
      <c r="A26" s="16" t="s">
        <v>223</v>
      </c>
      <c r="B26" s="16" t="s">
        <v>562</v>
      </c>
      <c r="C26" s="18">
        <v>46143</v>
      </c>
      <c r="D26" s="18">
        <v>46252</v>
      </c>
      <c r="E26" s="29" t="s">
        <v>10</v>
      </c>
      <c r="F26" s="21" t="s">
        <v>291</v>
      </c>
      <c r="G26" s="28" t="s">
        <v>563</v>
      </c>
    </row>
    <row r="27" spans="1:7" ht="79.5" customHeight="1">
      <c r="A27" s="16" t="s">
        <v>225</v>
      </c>
      <c r="B27" s="16" t="s">
        <v>564</v>
      </c>
      <c r="C27" s="18">
        <v>46235</v>
      </c>
      <c r="D27" s="18">
        <v>46280</v>
      </c>
      <c r="E27" s="16" t="s">
        <v>14</v>
      </c>
      <c r="F27" s="21" t="s">
        <v>40</v>
      </c>
      <c r="G27" s="28" t="s">
        <v>565</v>
      </c>
    </row>
    <row r="28" spans="1:7" ht="87" customHeight="1">
      <c r="A28" s="15" t="s">
        <v>68</v>
      </c>
      <c r="B28" s="15" t="s">
        <v>566</v>
      </c>
      <c r="C28" s="17">
        <v>46143</v>
      </c>
      <c r="D28" s="17">
        <v>46387</v>
      </c>
      <c r="E28" s="12" t="s">
        <v>14</v>
      </c>
      <c r="F28" s="12" t="s">
        <v>567</v>
      </c>
      <c r="G28" s="28" t="s">
        <v>568</v>
      </c>
    </row>
    <row r="29" spans="1:7" ht="40.5" customHeight="1">
      <c r="A29" s="16" t="s">
        <v>71</v>
      </c>
      <c r="B29" s="16" t="s">
        <v>569</v>
      </c>
      <c r="C29" s="18">
        <v>46143</v>
      </c>
      <c r="D29" s="18">
        <v>46233</v>
      </c>
      <c r="E29" s="29" t="s">
        <v>10</v>
      </c>
      <c r="F29" s="16" t="s">
        <v>291</v>
      </c>
      <c r="G29" s="16" t="s">
        <v>570</v>
      </c>
    </row>
    <row r="30" spans="1:7" ht="102" customHeight="1">
      <c r="A30" s="16" t="s">
        <v>73</v>
      </c>
      <c r="B30" s="16" t="s">
        <v>571</v>
      </c>
      <c r="C30" s="18">
        <v>46233</v>
      </c>
      <c r="D30" s="18">
        <v>46325</v>
      </c>
      <c r="E30" s="16" t="s">
        <v>14</v>
      </c>
      <c r="F30" s="16" t="s">
        <v>40</v>
      </c>
      <c r="G30" s="16" t="s">
        <v>572</v>
      </c>
    </row>
    <row r="31" spans="1:7" ht="69" customHeight="1">
      <c r="A31" s="16" t="s">
        <v>233</v>
      </c>
      <c r="B31" s="16" t="s">
        <v>573</v>
      </c>
      <c r="C31" s="18">
        <v>46266</v>
      </c>
      <c r="D31" s="18">
        <v>46356</v>
      </c>
      <c r="E31" s="16" t="s">
        <v>20</v>
      </c>
      <c r="F31" s="16" t="s">
        <v>40</v>
      </c>
      <c r="G31" s="16" t="s">
        <v>574</v>
      </c>
    </row>
    <row r="32" spans="1:7" ht="42" customHeight="1">
      <c r="A32" s="11" t="s">
        <v>78</v>
      </c>
      <c r="B32" s="11" t="s">
        <v>575</v>
      </c>
      <c r="C32" s="19"/>
      <c r="D32" s="19"/>
      <c r="E32" s="11"/>
      <c r="F32" s="11"/>
      <c r="G32" s="11"/>
    </row>
    <row r="33" spans="1:7" ht="54.75" customHeight="1">
      <c r="A33" s="15" t="s">
        <v>80</v>
      </c>
      <c r="B33" s="15" t="s">
        <v>576</v>
      </c>
      <c r="C33" s="17">
        <v>46388</v>
      </c>
      <c r="D33" s="17">
        <v>46752</v>
      </c>
      <c r="E33" s="12" t="s">
        <v>20</v>
      </c>
      <c r="F33" s="12" t="s">
        <v>577</v>
      </c>
      <c r="G33" s="12" t="s">
        <v>83</v>
      </c>
    </row>
    <row r="34" spans="1:7" ht="51" customHeight="1">
      <c r="A34" s="16" t="s">
        <v>84</v>
      </c>
      <c r="B34" s="16" t="s">
        <v>578</v>
      </c>
      <c r="C34" s="18">
        <v>46388</v>
      </c>
      <c r="D34" s="18">
        <v>46752</v>
      </c>
      <c r="E34" s="16" t="s">
        <v>20</v>
      </c>
      <c r="F34" s="16" t="s">
        <v>82</v>
      </c>
      <c r="G34" s="16" t="s">
        <v>55</v>
      </c>
    </row>
    <row r="35" spans="1:7" ht="37.5" customHeight="1">
      <c r="A35" s="16" t="s">
        <v>86</v>
      </c>
      <c r="B35" s="16" t="s">
        <v>579</v>
      </c>
      <c r="C35" s="18">
        <v>46388</v>
      </c>
      <c r="D35" s="18">
        <v>46752</v>
      </c>
      <c r="E35" s="16" t="s">
        <v>20</v>
      </c>
      <c r="F35" s="16" t="s">
        <v>82</v>
      </c>
      <c r="G35" s="16" t="s">
        <v>55</v>
      </c>
    </row>
    <row r="36" spans="1:7" ht="53.25" customHeight="1">
      <c r="A36" s="15" t="s">
        <v>88</v>
      </c>
      <c r="B36" s="15" t="s">
        <v>580</v>
      </c>
      <c r="C36" s="17">
        <v>46388</v>
      </c>
      <c r="D36" s="17">
        <v>46752</v>
      </c>
      <c r="E36" s="12" t="s">
        <v>20</v>
      </c>
      <c r="F36" s="12" t="s">
        <v>82</v>
      </c>
      <c r="G36" s="12" t="s">
        <v>83</v>
      </c>
    </row>
    <row r="37" spans="1:7" ht="55.5" customHeight="1">
      <c r="A37" s="16" t="s">
        <v>90</v>
      </c>
      <c r="B37" s="16" t="s">
        <v>581</v>
      </c>
      <c r="C37" s="18">
        <v>46388</v>
      </c>
      <c r="D37" s="18">
        <v>46752</v>
      </c>
      <c r="E37" s="16" t="s">
        <v>20</v>
      </c>
      <c r="F37" s="16" t="s">
        <v>82</v>
      </c>
      <c r="G37" s="16" t="s">
        <v>55</v>
      </c>
    </row>
    <row r="38" spans="1:7" ht="40.5" customHeight="1">
      <c r="A38" s="16" t="s">
        <v>92</v>
      </c>
      <c r="B38" s="16" t="s">
        <v>582</v>
      </c>
      <c r="C38" s="18">
        <v>46388</v>
      </c>
      <c r="D38" s="18">
        <v>46752</v>
      </c>
      <c r="E38" s="16" t="s">
        <v>20</v>
      </c>
      <c r="F38" s="16" t="s">
        <v>82</v>
      </c>
      <c r="G38" s="16" t="s">
        <v>55</v>
      </c>
    </row>
    <row r="39" spans="1:7" ht="74.25" customHeight="1">
      <c r="A39" s="15" t="s">
        <v>94</v>
      </c>
      <c r="B39" s="15" t="s">
        <v>583</v>
      </c>
      <c r="C39" s="17">
        <v>46388</v>
      </c>
      <c r="D39" s="17">
        <v>46752</v>
      </c>
      <c r="E39" s="12" t="s">
        <v>20</v>
      </c>
      <c r="F39" s="12" t="s">
        <v>577</v>
      </c>
      <c r="G39" s="12" t="s">
        <v>83</v>
      </c>
    </row>
    <row r="40" spans="1:7" ht="45.75" customHeight="1">
      <c r="A40" s="16" t="s">
        <v>96</v>
      </c>
      <c r="B40" s="16" t="s">
        <v>584</v>
      </c>
      <c r="C40" s="18">
        <v>46388</v>
      </c>
      <c r="D40" s="18">
        <v>46752</v>
      </c>
      <c r="E40" s="16" t="s">
        <v>20</v>
      </c>
      <c r="F40" s="16" t="s">
        <v>82</v>
      </c>
      <c r="G40" s="16" t="s">
        <v>55</v>
      </c>
    </row>
    <row r="41" spans="1:7" ht="38.25" customHeight="1">
      <c r="A41" s="16" t="s">
        <v>98</v>
      </c>
      <c r="B41" s="16" t="s">
        <v>585</v>
      </c>
      <c r="C41" s="18">
        <v>46388</v>
      </c>
      <c r="D41" s="18">
        <v>46752</v>
      </c>
      <c r="E41" s="16" t="s">
        <v>20</v>
      </c>
      <c r="F41" s="16" t="s">
        <v>82</v>
      </c>
      <c r="G41" s="16" t="s">
        <v>55</v>
      </c>
    </row>
    <row r="42" spans="1:7" ht="80.25" customHeight="1">
      <c r="A42" s="15" t="s">
        <v>100</v>
      </c>
      <c r="B42" s="15" t="s">
        <v>586</v>
      </c>
      <c r="C42" s="17">
        <v>46388</v>
      </c>
      <c r="D42" s="17">
        <v>46752</v>
      </c>
      <c r="E42" s="12" t="s">
        <v>20</v>
      </c>
      <c r="F42" s="12" t="s">
        <v>82</v>
      </c>
      <c r="G42" s="12" t="s">
        <v>83</v>
      </c>
    </row>
    <row r="43" spans="1:7" ht="43.5" customHeight="1">
      <c r="A43" s="16" t="s">
        <v>102</v>
      </c>
      <c r="B43" s="16" t="s">
        <v>587</v>
      </c>
      <c r="C43" s="18">
        <v>46388</v>
      </c>
      <c r="D43" s="18">
        <v>46752</v>
      </c>
      <c r="E43" s="16" t="s">
        <v>20</v>
      </c>
      <c r="F43" s="16" t="s">
        <v>82</v>
      </c>
      <c r="G43" s="16" t="s">
        <v>55</v>
      </c>
    </row>
    <row r="44" spans="1:7" ht="42" customHeight="1">
      <c r="A44" s="16" t="s">
        <v>104</v>
      </c>
      <c r="B44" s="16" t="s">
        <v>588</v>
      </c>
      <c r="C44" s="18">
        <v>46388</v>
      </c>
      <c r="D44" s="18">
        <v>46752</v>
      </c>
      <c r="E44" s="16" t="s">
        <v>20</v>
      </c>
      <c r="F44" s="16" t="s">
        <v>82</v>
      </c>
      <c r="G44" s="16" t="s">
        <v>55</v>
      </c>
    </row>
    <row r="45" spans="1:7" ht="70.5" customHeight="1">
      <c r="A45" s="15" t="s">
        <v>106</v>
      </c>
      <c r="B45" s="15" t="s">
        <v>589</v>
      </c>
      <c r="C45" s="17">
        <v>46388</v>
      </c>
      <c r="D45" s="17">
        <v>46568</v>
      </c>
      <c r="E45" s="12" t="s">
        <v>20</v>
      </c>
      <c r="F45" s="12" t="s">
        <v>577</v>
      </c>
      <c r="G45" s="12" t="s">
        <v>83</v>
      </c>
    </row>
    <row r="46" spans="1:7" ht="47.25" customHeight="1">
      <c r="A46" s="16" t="s">
        <v>108</v>
      </c>
      <c r="B46" s="16" t="s">
        <v>590</v>
      </c>
      <c r="C46" s="18">
        <v>46388</v>
      </c>
      <c r="D46" s="18">
        <v>46568</v>
      </c>
      <c r="E46" s="16" t="s">
        <v>20</v>
      </c>
      <c r="F46" s="16" t="s">
        <v>82</v>
      </c>
      <c r="G46" s="16" t="s">
        <v>55</v>
      </c>
    </row>
    <row r="47" spans="1:7" ht="40.5" customHeight="1">
      <c r="A47" s="16" t="s">
        <v>110</v>
      </c>
      <c r="B47" s="16" t="s">
        <v>591</v>
      </c>
      <c r="C47" s="18">
        <v>46388</v>
      </c>
      <c r="D47" s="18">
        <v>46568</v>
      </c>
      <c r="E47" s="16" t="s">
        <v>20</v>
      </c>
      <c r="F47" s="16" t="s">
        <v>82</v>
      </c>
      <c r="G47" s="16" t="s">
        <v>55</v>
      </c>
    </row>
    <row r="48" spans="1:7" ht="48" customHeight="1">
      <c r="A48" s="11" t="s">
        <v>112</v>
      </c>
      <c r="B48" s="11" t="s">
        <v>592</v>
      </c>
      <c r="C48" s="19"/>
      <c r="D48" s="19"/>
      <c r="E48" s="11"/>
      <c r="F48" s="11"/>
      <c r="G48" s="11"/>
    </row>
    <row r="49" spans="1:7" ht="73.5" customHeight="1">
      <c r="A49" s="15" t="s">
        <v>114</v>
      </c>
      <c r="B49" s="15" t="s">
        <v>593</v>
      </c>
      <c r="C49" s="17">
        <v>46753</v>
      </c>
      <c r="D49" s="17">
        <v>47026</v>
      </c>
      <c r="E49" s="12" t="s">
        <v>20</v>
      </c>
      <c r="F49" s="12" t="s">
        <v>82</v>
      </c>
      <c r="G49" s="12" t="s">
        <v>83</v>
      </c>
    </row>
    <row r="50" spans="1:7" ht="40.5" customHeight="1">
      <c r="A50" s="16" t="s">
        <v>116</v>
      </c>
      <c r="B50" s="16" t="s">
        <v>594</v>
      </c>
      <c r="C50" s="18">
        <v>46753</v>
      </c>
      <c r="D50" s="18">
        <v>47026</v>
      </c>
      <c r="E50" s="16" t="s">
        <v>20</v>
      </c>
      <c r="F50" s="16" t="s">
        <v>82</v>
      </c>
      <c r="G50" s="16" t="s">
        <v>55</v>
      </c>
    </row>
    <row r="51" spans="1:7" ht="45" customHeight="1">
      <c r="A51" s="16" t="s">
        <v>118</v>
      </c>
      <c r="B51" s="16" t="s">
        <v>595</v>
      </c>
      <c r="C51" s="18">
        <v>46753</v>
      </c>
      <c r="D51" s="18">
        <v>47026</v>
      </c>
      <c r="E51" s="16" t="s">
        <v>20</v>
      </c>
      <c r="F51" s="16" t="s">
        <v>82</v>
      </c>
      <c r="G51" s="16" t="s">
        <v>55</v>
      </c>
    </row>
    <row r="52" spans="1:7" ht="55.5" customHeight="1">
      <c r="A52" s="15" t="s">
        <v>120</v>
      </c>
      <c r="B52" s="15" t="s">
        <v>596</v>
      </c>
      <c r="C52" s="17">
        <v>46753</v>
      </c>
      <c r="D52" s="17">
        <v>47118</v>
      </c>
      <c r="E52" s="12" t="s">
        <v>20</v>
      </c>
      <c r="F52" s="12" t="s">
        <v>82</v>
      </c>
      <c r="G52" s="12" t="s">
        <v>83</v>
      </c>
    </row>
    <row r="53" spans="1:7" ht="48" customHeight="1">
      <c r="A53" s="16" t="s">
        <v>122</v>
      </c>
      <c r="B53" s="16" t="s">
        <v>597</v>
      </c>
      <c r="C53" s="18">
        <v>46753</v>
      </c>
      <c r="D53" s="18">
        <v>47118</v>
      </c>
      <c r="E53" s="16" t="s">
        <v>20</v>
      </c>
      <c r="F53" s="16" t="s">
        <v>82</v>
      </c>
      <c r="G53" s="16" t="s">
        <v>55</v>
      </c>
    </row>
    <row r="54" spans="1:7" ht="33" customHeight="1">
      <c r="A54" s="16" t="s">
        <v>124</v>
      </c>
      <c r="B54" s="16" t="s">
        <v>598</v>
      </c>
      <c r="C54" s="18">
        <v>46753</v>
      </c>
      <c r="D54" s="18">
        <v>47118</v>
      </c>
      <c r="E54" s="16" t="s">
        <v>20</v>
      </c>
      <c r="F54" s="16" t="s">
        <v>82</v>
      </c>
      <c r="G54" s="16" t="s">
        <v>55</v>
      </c>
    </row>
    <row r="55" spans="1:7" ht="39.75" customHeight="1">
      <c r="A55" s="11" t="s">
        <v>138</v>
      </c>
      <c r="B55" s="11" t="s">
        <v>599</v>
      </c>
      <c r="C55" s="19"/>
      <c r="D55" s="19"/>
      <c r="E55" s="11"/>
      <c r="F55" s="11"/>
      <c r="G55" s="11"/>
    </row>
    <row r="56" spans="1:7" ht="42" customHeight="1">
      <c r="A56" s="15" t="s">
        <v>140</v>
      </c>
      <c r="B56" s="15" t="s">
        <v>600</v>
      </c>
      <c r="C56" s="17">
        <v>47119</v>
      </c>
      <c r="D56" s="17">
        <v>47483</v>
      </c>
      <c r="E56" s="12" t="s">
        <v>20</v>
      </c>
      <c r="F56" s="12" t="s">
        <v>402</v>
      </c>
      <c r="G56" s="12" t="s">
        <v>83</v>
      </c>
    </row>
    <row r="57" spans="1:7" ht="29.25" customHeight="1">
      <c r="A57" s="16" t="s">
        <v>143</v>
      </c>
      <c r="B57" s="16" t="s">
        <v>601</v>
      </c>
      <c r="C57" s="18">
        <v>47119</v>
      </c>
      <c r="D57" s="18">
        <v>47483</v>
      </c>
      <c r="E57" s="16" t="s">
        <v>20</v>
      </c>
      <c r="F57" s="16" t="s">
        <v>82</v>
      </c>
      <c r="G57" s="16" t="s">
        <v>55</v>
      </c>
    </row>
    <row r="58" spans="1:7" ht="22.5" customHeight="1">
      <c r="A58" s="16" t="s">
        <v>145</v>
      </c>
      <c r="B58" s="16" t="s">
        <v>602</v>
      </c>
      <c r="C58" s="18">
        <v>47119</v>
      </c>
      <c r="D58" s="18">
        <v>47483</v>
      </c>
      <c r="E58" s="16" t="s">
        <v>20</v>
      </c>
      <c r="F58" s="16" t="s">
        <v>82</v>
      </c>
      <c r="G58" s="16" t="s">
        <v>55</v>
      </c>
    </row>
    <row r="59" spans="1:7" ht="47.25" customHeight="1">
      <c r="A59" s="15" t="s">
        <v>147</v>
      </c>
      <c r="B59" s="15" t="s">
        <v>603</v>
      </c>
      <c r="C59" s="17">
        <v>47119</v>
      </c>
      <c r="D59" s="17">
        <v>47391</v>
      </c>
      <c r="E59" s="12" t="s">
        <v>20</v>
      </c>
      <c r="F59" s="12" t="s">
        <v>604</v>
      </c>
      <c r="G59" s="12" t="s">
        <v>83</v>
      </c>
    </row>
    <row r="60" spans="1:7" ht="37.5" customHeight="1">
      <c r="A60" s="16" t="s">
        <v>149</v>
      </c>
      <c r="B60" s="16" t="s">
        <v>605</v>
      </c>
      <c r="C60" s="18">
        <v>47119</v>
      </c>
      <c r="D60" s="18">
        <v>47391</v>
      </c>
      <c r="E60" s="16" t="s">
        <v>20</v>
      </c>
      <c r="F60" s="16" t="s">
        <v>82</v>
      </c>
      <c r="G60" s="16" t="s">
        <v>55</v>
      </c>
    </row>
    <row r="61" spans="1:7" ht="42.75" customHeight="1">
      <c r="A61" s="16" t="s">
        <v>151</v>
      </c>
      <c r="B61" s="16" t="s">
        <v>606</v>
      </c>
      <c r="C61" s="18">
        <v>47119</v>
      </c>
      <c r="D61" s="18">
        <v>47391</v>
      </c>
      <c r="E61" s="16" t="s">
        <v>20</v>
      </c>
      <c r="F61" s="16" t="s">
        <v>82</v>
      </c>
      <c r="G61" s="16" t="s">
        <v>55</v>
      </c>
    </row>
    <row r="62" spans="1:7" ht="51.75" customHeight="1">
      <c r="A62" s="15" t="s">
        <v>153</v>
      </c>
      <c r="B62" s="15" t="s">
        <v>607</v>
      </c>
      <c r="C62" s="17">
        <v>47119</v>
      </c>
      <c r="D62" s="17">
        <v>47483</v>
      </c>
      <c r="E62" s="12" t="s">
        <v>20</v>
      </c>
      <c r="F62" s="12" t="s">
        <v>67</v>
      </c>
      <c r="G62" s="12" t="s">
        <v>83</v>
      </c>
    </row>
    <row r="63" spans="1:7" ht="34.5" customHeight="1">
      <c r="A63" s="16" t="s">
        <v>155</v>
      </c>
      <c r="B63" s="16" t="s">
        <v>608</v>
      </c>
      <c r="C63" s="18">
        <v>47119</v>
      </c>
      <c r="D63" s="18">
        <v>47483</v>
      </c>
      <c r="E63" s="16" t="s">
        <v>20</v>
      </c>
      <c r="F63" s="16" t="s">
        <v>82</v>
      </c>
      <c r="G63" s="16" t="s">
        <v>55</v>
      </c>
    </row>
    <row r="64" spans="1:7" ht="25.5" customHeight="1">
      <c r="A64" s="16" t="s">
        <v>157</v>
      </c>
      <c r="B64" s="16" t="s">
        <v>609</v>
      </c>
      <c r="C64" s="18">
        <v>47119</v>
      </c>
      <c r="D64" s="18">
        <v>47483</v>
      </c>
      <c r="E64" s="16" t="s">
        <v>20</v>
      </c>
      <c r="F64" s="16" t="s">
        <v>82</v>
      </c>
      <c r="G64" s="16" t="s">
        <v>55</v>
      </c>
    </row>
    <row r="65" spans="1:7" ht="33.75" customHeight="1">
      <c r="A65" s="11" t="s">
        <v>165</v>
      </c>
      <c r="B65" s="11" t="s">
        <v>610</v>
      </c>
      <c r="C65" s="19"/>
      <c r="D65" s="19"/>
      <c r="E65" s="11"/>
      <c r="F65" s="11"/>
      <c r="G65" s="11"/>
    </row>
    <row r="66" spans="1:7" ht="39" customHeight="1">
      <c r="A66" s="15" t="s">
        <v>167</v>
      </c>
      <c r="B66" s="15" t="s">
        <v>611</v>
      </c>
      <c r="C66" s="17">
        <v>47484</v>
      </c>
      <c r="D66" s="17">
        <v>47756</v>
      </c>
      <c r="E66" s="12" t="s">
        <v>20</v>
      </c>
      <c r="F66" s="12" t="s">
        <v>577</v>
      </c>
      <c r="G66" s="12" t="s">
        <v>83</v>
      </c>
    </row>
    <row r="67" spans="1:7" ht="35.25" customHeight="1">
      <c r="A67" s="16" t="s">
        <v>169</v>
      </c>
      <c r="B67" s="16" t="s">
        <v>612</v>
      </c>
      <c r="C67" s="18">
        <v>47484</v>
      </c>
      <c r="D67" s="18">
        <v>47756</v>
      </c>
      <c r="E67" s="16" t="s">
        <v>20</v>
      </c>
      <c r="F67" s="16" t="s">
        <v>82</v>
      </c>
      <c r="G67" s="16" t="s">
        <v>55</v>
      </c>
    </row>
    <row r="68" spans="1:7" ht="24.75" customHeight="1">
      <c r="A68" s="16" t="s">
        <v>171</v>
      </c>
      <c r="B68" s="16" t="s">
        <v>613</v>
      </c>
      <c r="C68" s="18">
        <v>47484</v>
      </c>
      <c r="D68" s="18">
        <v>47756</v>
      </c>
      <c r="E68" s="16" t="s">
        <v>20</v>
      </c>
      <c r="F68" s="16" t="s">
        <v>82</v>
      </c>
      <c r="G68" s="16" t="s">
        <v>55</v>
      </c>
    </row>
    <row r="69" spans="1:7" ht="40.5" customHeight="1">
      <c r="A69" s="15" t="s">
        <v>173</v>
      </c>
      <c r="B69" s="15" t="s">
        <v>614</v>
      </c>
      <c r="C69" s="17">
        <v>47484</v>
      </c>
      <c r="D69" s="17">
        <v>47756</v>
      </c>
      <c r="E69" s="12" t="s">
        <v>20</v>
      </c>
      <c r="F69" s="12" t="s">
        <v>142</v>
      </c>
      <c r="G69" s="12" t="s">
        <v>83</v>
      </c>
    </row>
    <row r="70" spans="1:7" ht="36" customHeight="1">
      <c r="A70" s="16" t="s">
        <v>175</v>
      </c>
      <c r="B70" s="16" t="s">
        <v>615</v>
      </c>
      <c r="C70" s="18">
        <v>47484</v>
      </c>
      <c r="D70" s="18">
        <v>47756</v>
      </c>
      <c r="E70" s="16" t="s">
        <v>20</v>
      </c>
      <c r="F70" s="16" t="s">
        <v>82</v>
      </c>
      <c r="G70" s="16" t="s">
        <v>55</v>
      </c>
    </row>
    <row r="71" spans="1:7" ht="32.25" customHeight="1">
      <c r="A71" s="16" t="s">
        <v>177</v>
      </c>
      <c r="B71" s="16" t="s">
        <v>616</v>
      </c>
      <c r="C71" s="18">
        <v>47484</v>
      </c>
      <c r="D71" s="18">
        <v>47756</v>
      </c>
      <c r="E71" s="16" t="s">
        <v>20</v>
      </c>
      <c r="F71" s="16" t="s">
        <v>82</v>
      </c>
      <c r="G71" s="16" t="s">
        <v>55</v>
      </c>
    </row>
    <row r="72" spans="1:7" ht="45" customHeight="1">
      <c r="A72" s="15" t="s">
        <v>179</v>
      </c>
      <c r="B72" s="15" t="s">
        <v>617</v>
      </c>
      <c r="C72" s="17">
        <v>47484</v>
      </c>
      <c r="D72" s="17">
        <v>47848</v>
      </c>
      <c r="E72" s="12" t="s">
        <v>20</v>
      </c>
      <c r="F72" s="12" t="s">
        <v>618</v>
      </c>
      <c r="G72" s="12" t="s">
        <v>83</v>
      </c>
    </row>
    <row r="73" spans="1:7" ht="42" customHeight="1">
      <c r="A73" s="16" t="s">
        <v>182</v>
      </c>
      <c r="B73" s="16" t="s">
        <v>619</v>
      </c>
      <c r="C73" s="18">
        <v>47484</v>
      </c>
      <c r="D73" s="18">
        <v>47848</v>
      </c>
      <c r="E73" s="16" t="s">
        <v>20</v>
      </c>
      <c r="F73" s="16" t="s">
        <v>82</v>
      </c>
      <c r="G73" s="16" t="s">
        <v>55</v>
      </c>
    </row>
    <row r="74" spans="1:7" ht="32.25" customHeight="1">
      <c r="A74" s="16" t="s">
        <v>184</v>
      </c>
      <c r="B74" s="16" t="s">
        <v>620</v>
      </c>
      <c r="C74" s="18">
        <v>47484</v>
      </c>
      <c r="D74" s="18">
        <v>47848</v>
      </c>
      <c r="E74" s="16" t="s">
        <v>20</v>
      </c>
      <c r="F74" s="16" t="s">
        <v>82</v>
      </c>
      <c r="G74" s="16" t="s">
        <v>55</v>
      </c>
    </row>
    <row r="75" spans="1:7" ht="20.25" customHeight="1">
      <c r="A75" s="11" t="s">
        <v>186</v>
      </c>
      <c r="B75" s="11" t="s">
        <v>187</v>
      </c>
      <c r="C75" s="19"/>
      <c r="D75" s="19"/>
      <c r="E75" s="11"/>
      <c r="F75" s="11"/>
      <c r="G75" s="11"/>
    </row>
    <row r="76" spans="1:7" ht="60.75" customHeight="1">
      <c r="A76" s="15" t="s">
        <v>188</v>
      </c>
      <c r="B76" s="15" t="s">
        <v>621</v>
      </c>
      <c r="C76" s="17">
        <v>47849</v>
      </c>
      <c r="D76" s="17">
        <v>48029</v>
      </c>
      <c r="E76" s="12" t="s">
        <v>20</v>
      </c>
      <c r="F76" s="12" t="s">
        <v>142</v>
      </c>
      <c r="G76" s="12" t="s">
        <v>83</v>
      </c>
    </row>
    <row r="77" spans="1:7" ht="41.25" customHeight="1">
      <c r="A77" s="16" t="s">
        <v>190</v>
      </c>
      <c r="B77" s="16" t="s">
        <v>622</v>
      </c>
      <c r="C77" s="18">
        <v>47849</v>
      </c>
      <c r="D77" s="18">
        <v>48029</v>
      </c>
      <c r="E77" s="16" t="s">
        <v>20</v>
      </c>
      <c r="F77" s="16" t="s">
        <v>82</v>
      </c>
      <c r="G77" s="16" t="s">
        <v>55</v>
      </c>
    </row>
    <row r="78" spans="1:7" ht="36.75" customHeight="1">
      <c r="A78" s="16" t="s">
        <v>192</v>
      </c>
      <c r="B78" s="16" t="s">
        <v>623</v>
      </c>
      <c r="C78" s="18">
        <v>47849</v>
      </c>
      <c r="D78" s="18">
        <v>48029</v>
      </c>
      <c r="E78" s="16" t="s">
        <v>20</v>
      </c>
      <c r="F78" s="16" t="s">
        <v>82</v>
      </c>
      <c r="G78" s="16" t="s">
        <v>55</v>
      </c>
    </row>
    <row r="79" spans="1:7" ht="54" customHeight="1">
      <c r="A79" s="15" t="s">
        <v>194</v>
      </c>
      <c r="B79" s="15" t="s">
        <v>624</v>
      </c>
      <c r="C79" s="17">
        <v>47849</v>
      </c>
      <c r="D79" s="17">
        <v>48121</v>
      </c>
      <c r="E79" s="12" t="s">
        <v>20</v>
      </c>
      <c r="F79" s="12" t="s">
        <v>142</v>
      </c>
      <c r="G79" s="12" t="s">
        <v>83</v>
      </c>
    </row>
    <row r="80" spans="1:7" ht="43.5" customHeight="1">
      <c r="A80" s="16" t="s">
        <v>196</v>
      </c>
      <c r="B80" s="16" t="s">
        <v>625</v>
      </c>
      <c r="C80" s="18">
        <v>47849</v>
      </c>
      <c r="D80" s="18">
        <v>48121</v>
      </c>
      <c r="E80" s="16" t="s">
        <v>20</v>
      </c>
      <c r="F80" s="16" t="s">
        <v>82</v>
      </c>
      <c r="G80" s="16" t="s">
        <v>55</v>
      </c>
    </row>
    <row r="81" spans="1:7" ht="34.5" customHeight="1">
      <c r="A81" s="16" t="s">
        <v>198</v>
      </c>
      <c r="B81" s="16" t="s">
        <v>626</v>
      </c>
      <c r="C81" s="18">
        <v>47849</v>
      </c>
      <c r="D81" s="18">
        <v>48121</v>
      </c>
      <c r="E81" s="16" t="s">
        <v>20</v>
      </c>
      <c r="F81" s="16" t="s">
        <v>82</v>
      </c>
      <c r="G81" s="16" t="s">
        <v>55</v>
      </c>
    </row>
    <row r="82" spans="1:7" ht="59.25" customHeight="1">
      <c r="A82" s="15" t="s">
        <v>200</v>
      </c>
      <c r="B82" s="15" t="s">
        <v>627</v>
      </c>
      <c r="C82" s="17">
        <v>47939</v>
      </c>
      <c r="D82" s="17">
        <v>48213</v>
      </c>
      <c r="E82" s="12" t="s">
        <v>20</v>
      </c>
      <c r="F82" s="12" t="s">
        <v>402</v>
      </c>
      <c r="G82" s="12" t="s">
        <v>83</v>
      </c>
    </row>
    <row r="83" spans="1:7" ht="39" customHeight="1">
      <c r="A83" s="16" t="s">
        <v>202</v>
      </c>
      <c r="B83" s="16" t="s">
        <v>628</v>
      </c>
      <c r="C83" s="18">
        <v>47939</v>
      </c>
      <c r="D83" s="18">
        <v>48213</v>
      </c>
      <c r="E83" s="16" t="s">
        <v>20</v>
      </c>
      <c r="F83" s="16" t="s">
        <v>82</v>
      </c>
      <c r="G83" s="16" t="s">
        <v>55</v>
      </c>
    </row>
    <row r="84" spans="1:7" ht="49.5" customHeight="1">
      <c r="A84" s="16" t="s">
        <v>204</v>
      </c>
      <c r="B84" s="16" t="s">
        <v>629</v>
      </c>
      <c r="C84" s="18">
        <v>47939</v>
      </c>
      <c r="D84" s="18">
        <v>48213</v>
      </c>
      <c r="E84" s="16" t="s">
        <v>20</v>
      </c>
      <c r="F84" s="16" t="s">
        <v>82</v>
      </c>
      <c r="G84" s="16" t="s">
        <v>55</v>
      </c>
    </row>
    <row r="85" spans="1:7">
      <c r="A85" s="34"/>
      <c r="B85" s="34"/>
      <c r="C85" s="34"/>
      <c r="D85" s="34"/>
      <c r="E85" s="34"/>
      <c r="F85" s="34"/>
      <c r="G85" s="34"/>
    </row>
    <row r="86" spans="1:7">
      <c r="A86" s="34"/>
      <c r="B86" s="34"/>
      <c r="C86" s="34"/>
      <c r="D86" s="34"/>
      <c r="E86" s="34"/>
      <c r="F86" s="34"/>
      <c r="G86" s="34"/>
    </row>
    <row r="87" spans="1:7">
      <c r="A87" s="34"/>
      <c r="B87" s="34"/>
      <c r="C87" s="34"/>
      <c r="D87" s="34"/>
      <c r="E87" s="34"/>
      <c r="F87" s="34"/>
      <c r="G87" s="34"/>
    </row>
    <row r="88" spans="1:7">
      <c r="A88" s="34"/>
      <c r="B88" s="34"/>
      <c r="C88" s="34"/>
      <c r="D88" s="34"/>
      <c r="E88" s="34"/>
      <c r="F88" s="34"/>
      <c r="G88" s="34"/>
    </row>
    <row r="89" spans="1:7">
      <c r="A89" s="34"/>
      <c r="B89" s="34"/>
      <c r="C89" s="34"/>
      <c r="D89" s="34"/>
      <c r="E89" s="34"/>
      <c r="F89" s="34"/>
      <c r="G89" s="34"/>
    </row>
    <row r="90" spans="1:7">
      <c r="A90" s="34"/>
      <c r="B90" s="34"/>
      <c r="C90" s="34"/>
      <c r="D90" s="34"/>
      <c r="E90" s="34"/>
      <c r="F90" s="34"/>
      <c r="G90" s="34"/>
    </row>
    <row r="91" spans="1:7">
      <c r="A91" s="34"/>
      <c r="B91" s="34"/>
      <c r="C91" s="34"/>
      <c r="D91" s="34"/>
      <c r="E91" s="34"/>
      <c r="F91" s="34"/>
      <c r="G91" s="34"/>
    </row>
    <row r="92" spans="1:7">
      <c r="A92" s="34"/>
      <c r="B92" s="34"/>
      <c r="C92" s="34"/>
      <c r="D92" s="34"/>
      <c r="E92" s="34"/>
      <c r="F92" s="34"/>
      <c r="G92" s="34"/>
    </row>
    <row r="93" spans="1:7">
      <c r="A93" s="34"/>
      <c r="B93" s="34"/>
      <c r="C93" s="34"/>
      <c r="D93" s="34"/>
      <c r="E93" s="34"/>
      <c r="F93" s="34"/>
      <c r="G93" s="34"/>
    </row>
    <row r="94" spans="1:7">
      <c r="A94" s="34"/>
      <c r="B94" s="34"/>
      <c r="C94" s="34"/>
      <c r="D94" s="34"/>
      <c r="E94" s="34"/>
      <c r="F94" s="34"/>
      <c r="G94" s="34"/>
    </row>
    <row r="95" spans="1:7">
      <c r="A95" s="34"/>
      <c r="B95" s="34"/>
      <c r="C95" s="34"/>
      <c r="D95" s="34"/>
      <c r="E95" s="34"/>
      <c r="F95" s="34"/>
      <c r="G95" s="34"/>
    </row>
    <row r="96" spans="1:7">
      <c r="A96" s="34"/>
      <c r="B96" s="34"/>
      <c r="C96" s="34"/>
      <c r="D96" s="34"/>
      <c r="E96" s="34"/>
      <c r="F96" s="34"/>
      <c r="G96" s="34"/>
    </row>
    <row r="97" spans="1:7">
      <c r="A97" s="34"/>
      <c r="B97" s="34"/>
      <c r="C97" s="34"/>
      <c r="D97" s="34"/>
      <c r="E97" s="34"/>
      <c r="F97" s="34"/>
      <c r="G97" s="34"/>
    </row>
    <row r="98" spans="1:7">
      <c r="A98" s="34"/>
      <c r="B98" s="34"/>
      <c r="C98" s="34"/>
      <c r="D98" s="34"/>
      <c r="E98" s="34"/>
      <c r="F98" s="34"/>
      <c r="G98" s="34"/>
    </row>
    <row r="99" spans="1:7">
      <c r="A99" s="34"/>
      <c r="B99" s="34"/>
      <c r="C99" s="34"/>
      <c r="D99" s="34"/>
      <c r="E99" s="34"/>
      <c r="F99" s="34"/>
      <c r="G99" s="34"/>
    </row>
    <row r="100" spans="1:7">
      <c r="A100" s="34"/>
      <c r="B100" s="34"/>
      <c r="C100" s="34"/>
      <c r="D100" s="34"/>
      <c r="E100" s="34"/>
      <c r="F100" s="34"/>
      <c r="G100" s="34"/>
    </row>
    <row r="101" spans="1:7">
      <c r="A101" s="34"/>
      <c r="B101" s="34"/>
      <c r="C101" s="34"/>
      <c r="D101" s="34"/>
      <c r="E101" s="34"/>
      <c r="F101" s="34"/>
      <c r="G101" s="34"/>
    </row>
    <row r="102" spans="1:7">
      <c r="A102" s="34"/>
      <c r="B102" s="34"/>
      <c r="C102" s="34"/>
      <c r="D102" s="34"/>
      <c r="E102" s="34"/>
      <c r="F102" s="34"/>
      <c r="G102" s="34"/>
    </row>
    <row r="103" spans="1:7">
      <c r="A103" s="34"/>
      <c r="B103" s="34"/>
      <c r="C103" s="34"/>
      <c r="D103" s="34"/>
      <c r="E103" s="34"/>
      <c r="F103" s="34"/>
      <c r="G103" s="34"/>
    </row>
    <row r="104" spans="1:7">
      <c r="A104" s="34"/>
      <c r="B104" s="34"/>
      <c r="C104" s="34"/>
      <c r="D104" s="34"/>
      <c r="E104" s="34"/>
      <c r="F104" s="34"/>
      <c r="G104" s="34"/>
    </row>
    <row r="105" spans="1:7">
      <c r="A105" s="34"/>
      <c r="B105" s="34"/>
      <c r="C105" s="34"/>
      <c r="D105" s="34"/>
      <c r="E105" s="34"/>
      <c r="F105" s="34"/>
      <c r="G105" s="34"/>
    </row>
    <row r="106" spans="1:7">
      <c r="A106" s="34"/>
      <c r="B106" s="34"/>
      <c r="C106" s="34"/>
      <c r="D106" s="34"/>
      <c r="E106" s="34"/>
      <c r="F106" s="34"/>
      <c r="G106" s="34"/>
    </row>
    <row r="107" spans="1:7">
      <c r="A107" s="34"/>
      <c r="B107" s="34"/>
      <c r="C107" s="34"/>
      <c r="D107" s="34"/>
      <c r="E107" s="34"/>
      <c r="F107" s="34"/>
      <c r="G107" s="34"/>
    </row>
    <row r="108" spans="1:7">
      <c r="A108" s="34"/>
      <c r="B108" s="34"/>
      <c r="C108" s="34"/>
      <c r="D108" s="34"/>
      <c r="E108" s="34"/>
      <c r="F108" s="34"/>
      <c r="G108" s="34"/>
    </row>
    <row r="109" spans="1:7">
      <c r="A109" s="34"/>
      <c r="B109" s="34"/>
      <c r="C109" s="34"/>
      <c r="D109" s="34"/>
      <c r="E109" s="34"/>
      <c r="F109" s="34"/>
      <c r="G109" s="34"/>
    </row>
    <row r="110" spans="1:7">
      <c r="A110" s="34"/>
      <c r="B110" s="34"/>
      <c r="C110" s="34"/>
      <c r="D110" s="34"/>
      <c r="E110" s="34"/>
      <c r="F110" s="34"/>
      <c r="G110" s="34"/>
    </row>
    <row r="111" spans="1:7">
      <c r="A111" s="34"/>
      <c r="B111" s="34"/>
      <c r="C111" s="34"/>
      <c r="D111" s="34"/>
      <c r="E111" s="34"/>
      <c r="F111" s="34"/>
      <c r="G111" s="34"/>
    </row>
    <row r="112" spans="1:7">
      <c r="A112" s="34"/>
      <c r="B112" s="34"/>
      <c r="C112" s="34"/>
      <c r="D112" s="34"/>
      <c r="E112" s="34"/>
      <c r="F112" s="34"/>
      <c r="G112" s="34"/>
    </row>
    <row r="113" spans="1:7">
      <c r="A113" s="34"/>
      <c r="B113" s="34"/>
      <c r="C113" s="34"/>
      <c r="D113" s="34"/>
      <c r="E113" s="34"/>
      <c r="F113" s="34"/>
      <c r="G113" s="34"/>
    </row>
    <row r="114" spans="1:7">
      <c r="A114" s="34"/>
      <c r="B114" s="34"/>
      <c r="C114" s="34"/>
      <c r="D114" s="34"/>
      <c r="E114" s="34"/>
      <c r="F114" s="34"/>
      <c r="G114" s="34"/>
    </row>
    <row r="115" spans="1:7">
      <c r="A115" s="34"/>
      <c r="B115" s="34"/>
      <c r="C115" s="34"/>
      <c r="D115" s="34"/>
      <c r="E115" s="34"/>
      <c r="F115" s="34"/>
      <c r="G115" s="34"/>
    </row>
    <row r="116" spans="1:7">
      <c r="A116" s="34"/>
      <c r="B116" s="34"/>
      <c r="C116" s="34"/>
      <c r="D116" s="34"/>
      <c r="E116" s="34"/>
      <c r="F116" s="34"/>
      <c r="G116" s="34"/>
    </row>
    <row r="117" spans="1:7">
      <c r="A117" s="34"/>
      <c r="B117" s="34"/>
      <c r="C117" s="34"/>
      <c r="D117" s="34"/>
      <c r="E117" s="34"/>
      <c r="F117" s="34"/>
      <c r="G117" s="34"/>
    </row>
    <row r="118" spans="1:7">
      <c r="A118" s="34"/>
      <c r="B118" s="34"/>
      <c r="C118" s="34"/>
      <c r="D118" s="34"/>
      <c r="E118" s="34"/>
      <c r="F118" s="34"/>
      <c r="G118" s="34"/>
    </row>
    <row r="119" spans="1:7">
      <c r="A119" s="34"/>
      <c r="B119" s="34"/>
      <c r="C119" s="34"/>
      <c r="D119" s="34"/>
      <c r="E119" s="34"/>
      <c r="F119" s="34"/>
      <c r="G119" s="34"/>
    </row>
    <row r="120" spans="1:7">
      <c r="A120" s="34"/>
      <c r="B120" s="34"/>
      <c r="C120" s="34"/>
      <c r="D120" s="34"/>
      <c r="E120" s="34"/>
      <c r="F120" s="34"/>
      <c r="G120" s="34"/>
    </row>
    <row r="121" spans="1:7">
      <c r="A121" s="34"/>
      <c r="B121" s="34"/>
      <c r="C121" s="34"/>
      <c r="D121" s="34"/>
      <c r="E121" s="34"/>
      <c r="F121" s="34"/>
      <c r="G121" s="34"/>
    </row>
    <row r="122" spans="1:7">
      <c r="A122" s="34"/>
      <c r="B122" s="34"/>
      <c r="C122" s="34"/>
      <c r="D122" s="34"/>
      <c r="E122" s="34"/>
      <c r="F122" s="34"/>
      <c r="G122" s="34"/>
    </row>
    <row r="123" spans="1:7">
      <c r="A123" s="34"/>
      <c r="B123" s="34"/>
      <c r="C123" s="34"/>
      <c r="D123" s="34"/>
      <c r="E123" s="34"/>
      <c r="F123" s="34"/>
      <c r="G123" s="34"/>
    </row>
    <row r="124" spans="1:7">
      <c r="A124" s="34"/>
      <c r="B124" s="34"/>
      <c r="C124" s="34"/>
      <c r="D124" s="34"/>
      <c r="E124" s="34"/>
      <c r="F124" s="34"/>
      <c r="G124" s="34"/>
    </row>
    <row r="125" spans="1:7">
      <c r="A125" s="34"/>
      <c r="B125" s="34"/>
      <c r="C125" s="34"/>
      <c r="D125" s="34"/>
      <c r="E125" s="34"/>
      <c r="F125" s="34"/>
      <c r="G125" s="34"/>
    </row>
    <row r="126" spans="1:7">
      <c r="A126" s="34"/>
      <c r="B126" s="34"/>
      <c r="C126" s="34"/>
      <c r="D126" s="34"/>
      <c r="E126" s="34"/>
      <c r="F126" s="34"/>
      <c r="G126" s="34"/>
    </row>
    <row r="127" spans="1:7">
      <c r="A127" s="34"/>
      <c r="B127" s="34"/>
      <c r="C127" s="34"/>
      <c r="D127" s="34"/>
      <c r="E127" s="34"/>
      <c r="F127" s="34"/>
      <c r="G127" s="34"/>
    </row>
    <row r="128" spans="1:7">
      <c r="A128" s="34"/>
      <c r="B128" s="34"/>
      <c r="C128" s="34"/>
      <c r="D128" s="34"/>
      <c r="E128" s="34"/>
      <c r="F128" s="34"/>
      <c r="G128" s="34"/>
    </row>
    <row r="129" spans="1:7">
      <c r="A129" s="34"/>
      <c r="B129" s="34"/>
      <c r="C129" s="34"/>
      <c r="D129" s="34"/>
      <c r="E129" s="34"/>
      <c r="F129" s="34"/>
      <c r="G129" s="34"/>
    </row>
    <row r="130" spans="1:7">
      <c r="A130" s="34"/>
      <c r="B130" s="34"/>
      <c r="C130" s="34"/>
      <c r="D130" s="34"/>
      <c r="E130" s="34"/>
      <c r="F130" s="34"/>
      <c r="G130" s="34"/>
    </row>
    <row r="131" spans="1:7">
      <c r="A131" s="34"/>
      <c r="B131" s="34"/>
      <c r="C131" s="34"/>
      <c r="D131" s="34"/>
      <c r="E131" s="34"/>
      <c r="F131" s="34"/>
      <c r="G131" s="34"/>
    </row>
    <row r="132" spans="1:7">
      <c r="A132" s="34"/>
      <c r="B132" s="34"/>
      <c r="C132" s="34"/>
      <c r="D132" s="34"/>
      <c r="E132" s="34"/>
      <c r="F132" s="34"/>
      <c r="G132" s="34"/>
    </row>
    <row r="133" spans="1:7">
      <c r="A133" s="34"/>
      <c r="B133" s="34"/>
      <c r="C133" s="34"/>
      <c r="D133" s="34"/>
      <c r="E133" s="34"/>
      <c r="F133" s="34"/>
      <c r="G133" s="34"/>
    </row>
    <row r="134" spans="1:7">
      <c r="A134" s="34"/>
      <c r="B134" s="34"/>
      <c r="C134" s="34"/>
      <c r="D134" s="34"/>
      <c r="E134" s="34"/>
      <c r="F134" s="34"/>
      <c r="G134" s="34"/>
    </row>
    <row r="135" spans="1:7">
      <c r="A135" s="34"/>
      <c r="B135" s="34"/>
      <c r="C135" s="34"/>
      <c r="D135" s="34"/>
      <c r="E135" s="34"/>
      <c r="F135" s="34"/>
      <c r="G135" s="34"/>
    </row>
    <row r="136" spans="1:7">
      <c r="A136" s="34"/>
      <c r="B136" s="34"/>
      <c r="C136" s="34"/>
      <c r="D136" s="34"/>
      <c r="E136" s="34"/>
      <c r="F136" s="34"/>
      <c r="G136" s="34"/>
    </row>
    <row r="137" spans="1:7">
      <c r="A137" s="34"/>
      <c r="B137" s="34"/>
      <c r="C137" s="34"/>
      <c r="D137" s="34"/>
      <c r="E137" s="34"/>
      <c r="F137" s="34"/>
      <c r="G137" s="34"/>
    </row>
    <row r="138" spans="1:7">
      <c r="A138" s="34"/>
      <c r="B138" s="34"/>
      <c r="C138" s="34"/>
      <c r="D138" s="34"/>
      <c r="E138" s="34"/>
      <c r="F138" s="34"/>
      <c r="G138" s="34"/>
    </row>
    <row r="139" spans="1:7">
      <c r="A139" s="34"/>
      <c r="B139" s="34"/>
      <c r="C139" s="34"/>
      <c r="D139" s="34"/>
      <c r="E139" s="34"/>
      <c r="F139" s="34"/>
      <c r="G139" s="34"/>
    </row>
    <row r="140" spans="1:7">
      <c r="A140" s="34"/>
      <c r="B140" s="34"/>
      <c r="C140" s="34"/>
      <c r="D140" s="34"/>
      <c r="E140" s="34"/>
      <c r="F140" s="34"/>
      <c r="G140" s="34"/>
    </row>
    <row r="141" spans="1:7">
      <c r="A141" s="34"/>
      <c r="B141" s="34"/>
      <c r="C141" s="34"/>
      <c r="D141" s="34"/>
      <c r="E141" s="34"/>
      <c r="F141" s="34"/>
      <c r="G141" s="34"/>
    </row>
    <row r="142" spans="1:7">
      <c r="A142" s="34"/>
      <c r="B142" s="34"/>
      <c r="C142" s="34"/>
      <c r="D142" s="34"/>
      <c r="E142" s="34"/>
      <c r="F142" s="34"/>
      <c r="G142" s="34"/>
    </row>
    <row r="143" spans="1:7">
      <c r="A143" s="34"/>
      <c r="B143" s="34"/>
      <c r="C143" s="34"/>
      <c r="D143" s="34"/>
      <c r="E143" s="34"/>
      <c r="F143" s="34"/>
      <c r="G143" s="34"/>
    </row>
    <row r="144" spans="1:7">
      <c r="A144" s="34"/>
      <c r="B144" s="34"/>
      <c r="C144" s="34"/>
      <c r="D144" s="34"/>
      <c r="E144" s="34"/>
      <c r="F144" s="34"/>
      <c r="G144" s="34"/>
    </row>
    <row r="145" spans="1:7">
      <c r="A145" s="34"/>
      <c r="B145" s="34"/>
      <c r="C145" s="34"/>
      <c r="D145" s="34"/>
      <c r="E145" s="34"/>
      <c r="F145" s="34"/>
      <c r="G145" s="34"/>
    </row>
    <row r="146" spans="1:7">
      <c r="A146" s="34"/>
      <c r="B146" s="34"/>
      <c r="C146" s="34"/>
      <c r="D146" s="34"/>
      <c r="E146" s="34"/>
      <c r="F146" s="34"/>
      <c r="G146" s="34"/>
    </row>
    <row r="147" spans="1:7">
      <c r="A147" s="34"/>
      <c r="B147" s="34"/>
      <c r="C147" s="34"/>
      <c r="D147" s="34"/>
      <c r="E147" s="34"/>
      <c r="F147" s="34"/>
      <c r="G147" s="34"/>
    </row>
    <row r="148" spans="1:7">
      <c r="A148" s="34"/>
      <c r="B148" s="34"/>
      <c r="C148" s="34"/>
      <c r="D148" s="34"/>
      <c r="E148" s="34"/>
      <c r="F148" s="34"/>
      <c r="G148" s="34"/>
    </row>
    <row r="149" spans="1:7">
      <c r="A149" s="34"/>
      <c r="B149" s="34"/>
      <c r="C149" s="34"/>
      <c r="D149" s="34"/>
      <c r="E149" s="34"/>
      <c r="F149" s="34"/>
      <c r="G149" s="34"/>
    </row>
    <row r="150" spans="1:7">
      <c r="A150" s="34"/>
      <c r="B150" s="34"/>
      <c r="C150" s="34"/>
      <c r="D150" s="34"/>
      <c r="E150" s="34"/>
      <c r="F150" s="34"/>
      <c r="G150" s="34"/>
    </row>
    <row r="151" spans="1:7">
      <c r="A151" s="34"/>
      <c r="B151" s="34"/>
      <c r="C151" s="34"/>
      <c r="D151" s="34"/>
      <c r="E151" s="34"/>
      <c r="F151" s="34"/>
      <c r="G151" s="34"/>
    </row>
    <row r="152" spans="1:7">
      <c r="A152" s="34"/>
      <c r="B152" s="34"/>
      <c r="C152" s="34"/>
      <c r="D152" s="34"/>
      <c r="E152" s="34"/>
      <c r="F152" s="34"/>
      <c r="G152" s="34"/>
    </row>
    <row r="153" spans="1:7">
      <c r="A153" s="34"/>
      <c r="B153" s="34"/>
      <c r="C153" s="34"/>
      <c r="D153" s="34"/>
      <c r="E153" s="34"/>
      <c r="F153" s="34"/>
      <c r="G153" s="34"/>
    </row>
    <row r="154" spans="1:7">
      <c r="A154" s="34"/>
      <c r="B154" s="34"/>
      <c r="C154" s="34"/>
      <c r="D154" s="34"/>
      <c r="E154" s="34"/>
      <c r="F154" s="34"/>
      <c r="G154" s="34"/>
    </row>
    <row r="155" spans="1:7">
      <c r="A155" s="34"/>
      <c r="B155" s="34"/>
      <c r="C155" s="34"/>
      <c r="D155" s="34"/>
      <c r="E155" s="34"/>
      <c r="F155" s="34"/>
      <c r="G155" s="34"/>
    </row>
    <row r="156" spans="1:7">
      <c r="A156" s="34"/>
      <c r="B156" s="34"/>
      <c r="C156" s="34"/>
      <c r="D156" s="34"/>
      <c r="E156" s="34"/>
      <c r="F156" s="34"/>
      <c r="G156" s="34"/>
    </row>
    <row r="157" spans="1:7">
      <c r="A157" s="34"/>
      <c r="B157" s="34"/>
      <c r="C157" s="34"/>
      <c r="D157" s="34"/>
      <c r="E157" s="34"/>
      <c r="F157" s="34"/>
      <c r="G157" s="34"/>
    </row>
    <row r="158" spans="1:7">
      <c r="A158" s="34"/>
      <c r="B158" s="34"/>
      <c r="C158" s="34"/>
      <c r="D158" s="34"/>
      <c r="E158" s="34"/>
      <c r="F158" s="34"/>
      <c r="G158" s="34"/>
    </row>
    <row r="159" spans="1:7">
      <c r="A159" s="34"/>
      <c r="B159" s="34"/>
      <c r="C159" s="34"/>
      <c r="D159" s="34"/>
      <c r="E159" s="34"/>
      <c r="F159" s="34"/>
      <c r="G159" s="34"/>
    </row>
    <row r="160" spans="1:7">
      <c r="A160" s="34"/>
      <c r="B160" s="34"/>
      <c r="C160" s="34"/>
      <c r="D160" s="34"/>
      <c r="E160" s="34"/>
      <c r="F160" s="34"/>
      <c r="G160" s="34"/>
    </row>
    <row r="161" spans="1:7">
      <c r="A161" s="34"/>
      <c r="B161" s="34"/>
      <c r="C161" s="34"/>
      <c r="D161" s="34"/>
      <c r="E161" s="34"/>
      <c r="F161" s="34"/>
      <c r="G161" s="34"/>
    </row>
    <row r="162" spans="1:7">
      <c r="A162" s="34"/>
      <c r="B162" s="34"/>
      <c r="C162" s="34"/>
      <c r="D162" s="34"/>
      <c r="E162" s="34"/>
      <c r="F162" s="34"/>
      <c r="G162" s="34"/>
    </row>
    <row r="163" spans="1:7">
      <c r="A163" s="34"/>
      <c r="B163" s="34"/>
      <c r="C163" s="34"/>
      <c r="D163" s="34"/>
      <c r="E163" s="34"/>
      <c r="F163" s="34"/>
      <c r="G163" s="34"/>
    </row>
    <row r="164" spans="1:7">
      <c r="A164" s="34"/>
      <c r="B164" s="34"/>
      <c r="C164" s="34"/>
      <c r="D164" s="34"/>
      <c r="E164" s="34"/>
      <c r="F164" s="34"/>
      <c r="G164" s="34"/>
    </row>
    <row r="165" spans="1:7">
      <c r="A165" s="34"/>
      <c r="B165" s="34"/>
      <c r="C165" s="34"/>
      <c r="D165" s="34"/>
      <c r="E165" s="34"/>
      <c r="F165" s="34"/>
      <c r="G165" s="34"/>
    </row>
    <row r="166" spans="1:7">
      <c r="A166" s="34"/>
      <c r="B166" s="34"/>
      <c r="C166" s="34"/>
      <c r="D166" s="34"/>
      <c r="E166" s="34"/>
      <c r="F166" s="34"/>
      <c r="G166" s="34"/>
    </row>
    <row r="167" spans="1:7">
      <c r="A167" s="34"/>
      <c r="B167" s="34"/>
      <c r="C167" s="34"/>
      <c r="D167" s="34"/>
      <c r="E167" s="34"/>
      <c r="F167" s="34"/>
      <c r="G167" s="34"/>
    </row>
    <row r="168" spans="1:7">
      <c r="A168" s="34"/>
      <c r="B168" s="34"/>
      <c r="C168" s="34"/>
      <c r="D168" s="34"/>
      <c r="E168" s="34"/>
      <c r="F168" s="34"/>
      <c r="G168" s="34"/>
    </row>
    <row r="169" spans="1:7">
      <c r="A169" s="34"/>
      <c r="B169" s="34"/>
      <c r="C169" s="34"/>
      <c r="D169" s="34"/>
      <c r="E169" s="34"/>
      <c r="F169" s="34"/>
      <c r="G169" s="34"/>
    </row>
    <row r="170" spans="1:7">
      <c r="A170" s="34"/>
      <c r="B170" s="34"/>
      <c r="C170" s="34"/>
      <c r="D170" s="34"/>
      <c r="E170" s="34"/>
      <c r="F170" s="34"/>
      <c r="G170" s="34"/>
    </row>
    <row r="171" spans="1:7">
      <c r="A171" s="34"/>
      <c r="B171" s="34"/>
      <c r="C171" s="34"/>
      <c r="D171" s="34"/>
      <c r="E171" s="34"/>
      <c r="F171" s="34"/>
      <c r="G171" s="34"/>
    </row>
    <row r="172" spans="1:7">
      <c r="A172" s="34"/>
      <c r="B172" s="34"/>
      <c r="C172" s="34"/>
      <c r="D172" s="34"/>
      <c r="E172" s="34"/>
      <c r="F172" s="34"/>
      <c r="G172" s="34"/>
    </row>
    <row r="173" spans="1:7">
      <c r="A173" s="34"/>
      <c r="B173" s="34"/>
      <c r="C173" s="34"/>
      <c r="D173" s="34"/>
      <c r="E173" s="34"/>
      <c r="F173" s="34"/>
      <c r="G173" s="34"/>
    </row>
    <row r="174" spans="1:7">
      <c r="A174" s="34"/>
      <c r="B174" s="34"/>
      <c r="C174" s="34"/>
      <c r="D174" s="34"/>
      <c r="E174" s="34"/>
      <c r="F174" s="34"/>
      <c r="G174" s="34"/>
    </row>
    <row r="175" spans="1:7">
      <c r="A175" s="34"/>
      <c r="B175" s="34"/>
      <c r="C175" s="34"/>
      <c r="D175" s="34"/>
      <c r="E175" s="34"/>
      <c r="F175" s="34"/>
      <c r="G175" s="34"/>
    </row>
    <row r="176" spans="1:7">
      <c r="A176" s="34"/>
      <c r="B176" s="34"/>
      <c r="C176" s="34"/>
      <c r="D176" s="34"/>
      <c r="E176" s="34"/>
      <c r="F176" s="34"/>
      <c r="G176" s="34"/>
    </row>
    <row r="177" spans="1:7">
      <c r="A177" s="34"/>
      <c r="B177" s="34"/>
      <c r="C177" s="34"/>
      <c r="D177" s="34"/>
      <c r="E177" s="34"/>
      <c r="F177" s="34"/>
      <c r="G177" s="34"/>
    </row>
    <row r="178" spans="1:7">
      <c r="A178" s="34"/>
      <c r="B178" s="34"/>
      <c r="C178" s="34"/>
      <c r="D178" s="34"/>
      <c r="E178" s="34"/>
      <c r="F178" s="34"/>
      <c r="G178" s="34"/>
    </row>
    <row r="179" spans="1:7">
      <c r="A179" s="34"/>
      <c r="B179" s="34"/>
      <c r="C179" s="34"/>
      <c r="D179" s="34"/>
      <c r="E179" s="34"/>
      <c r="F179" s="34"/>
      <c r="G179" s="34"/>
    </row>
    <row r="180" spans="1:7">
      <c r="A180" s="34"/>
      <c r="B180" s="34"/>
      <c r="C180" s="34"/>
      <c r="D180" s="34"/>
      <c r="E180" s="34"/>
      <c r="F180" s="34"/>
      <c r="G180" s="34"/>
    </row>
    <row r="181" spans="1:7">
      <c r="A181" s="34"/>
      <c r="B181" s="34"/>
      <c r="C181" s="34"/>
      <c r="D181" s="34"/>
      <c r="E181" s="34"/>
      <c r="F181" s="34"/>
      <c r="G181" s="34"/>
    </row>
    <row r="182" spans="1:7">
      <c r="A182" s="34"/>
      <c r="B182" s="34"/>
      <c r="C182" s="34"/>
      <c r="D182" s="34"/>
      <c r="E182" s="34"/>
      <c r="F182" s="34"/>
      <c r="G182" s="34"/>
    </row>
    <row r="183" spans="1:7">
      <c r="A183" s="34"/>
      <c r="B183" s="34"/>
      <c r="C183" s="34"/>
      <c r="D183" s="34"/>
      <c r="E183" s="34"/>
      <c r="F183" s="34"/>
      <c r="G183" s="34"/>
    </row>
    <row r="184" spans="1:7">
      <c r="A184" s="34"/>
      <c r="B184" s="34"/>
      <c r="C184" s="34"/>
      <c r="D184" s="34"/>
      <c r="E184" s="34"/>
      <c r="F184" s="34"/>
      <c r="G184" s="34"/>
    </row>
    <row r="185" spans="1:7">
      <c r="A185" s="34"/>
      <c r="B185" s="34"/>
      <c r="C185" s="34"/>
      <c r="D185" s="34"/>
      <c r="E185" s="34"/>
      <c r="F185" s="34"/>
      <c r="G185" s="34"/>
    </row>
    <row r="186" spans="1:7">
      <c r="A186" s="34"/>
      <c r="B186" s="34"/>
      <c r="C186" s="34"/>
      <c r="D186" s="34"/>
      <c r="E186" s="34"/>
      <c r="F186" s="34"/>
      <c r="G186" s="34"/>
    </row>
    <row r="187" spans="1:7">
      <c r="A187" s="34"/>
      <c r="B187" s="34"/>
      <c r="C187" s="34"/>
      <c r="D187" s="34"/>
      <c r="E187" s="34"/>
      <c r="F187" s="34"/>
      <c r="G187" s="34"/>
    </row>
    <row r="188" spans="1:7">
      <c r="A188" s="34"/>
      <c r="B188" s="34"/>
      <c r="C188" s="34"/>
      <c r="D188" s="34"/>
      <c r="E188" s="34"/>
      <c r="F188" s="34"/>
      <c r="G188" s="34"/>
    </row>
    <row r="189" spans="1:7">
      <c r="A189" s="34"/>
      <c r="B189" s="34"/>
      <c r="C189" s="34"/>
      <c r="D189" s="34"/>
      <c r="E189" s="34"/>
      <c r="F189" s="34"/>
      <c r="G189" s="34"/>
    </row>
    <row r="190" spans="1:7">
      <c r="A190" s="34"/>
      <c r="B190" s="34"/>
      <c r="C190" s="34"/>
      <c r="D190" s="34"/>
      <c r="E190" s="34"/>
      <c r="F190" s="34"/>
      <c r="G190" s="34"/>
    </row>
    <row r="191" spans="1:7">
      <c r="A191" s="34"/>
      <c r="B191" s="34"/>
      <c r="C191" s="34"/>
      <c r="D191" s="34"/>
      <c r="E191" s="34"/>
      <c r="F191" s="34"/>
      <c r="G191" s="34"/>
    </row>
    <row r="192" spans="1:7">
      <c r="A192" s="34"/>
      <c r="B192" s="34"/>
      <c r="C192" s="34"/>
      <c r="D192" s="34"/>
      <c r="E192" s="34"/>
      <c r="F192" s="34"/>
      <c r="G192" s="34"/>
    </row>
    <row r="193" spans="1:7">
      <c r="A193" s="34"/>
      <c r="B193" s="34"/>
      <c r="C193" s="34"/>
      <c r="D193" s="34"/>
      <c r="E193" s="34"/>
      <c r="F193" s="34"/>
      <c r="G193" s="34"/>
    </row>
    <row r="194" spans="1:7">
      <c r="A194" s="34"/>
      <c r="B194" s="34"/>
      <c r="C194" s="34"/>
      <c r="D194" s="34"/>
      <c r="E194" s="34"/>
      <c r="F194" s="34"/>
      <c r="G194" s="34"/>
    </row>
    <row r="195" spans="1:7">
      <c r="A195" s="34"/>
      <c r="B195" s="34"/>
      <c r="C195" s="34"/>
      <c r="D195" s="34"/>
      <c r="E195" s="34"/>
      <c r="F195" s="34"/>
      <c r="G195" s="34"/>
    </row>
    <row r="196" spans="1:7">
      <c r="A196" s="34"/>
      <c r="B196" s="34"/>
      <c r="C196" s="34"/>
      <c r="D196" s="34"/>
      <c r="E196" s="34"/>
      <c r="F196" s="34"/>
      <c r="G196" s="34"/>
    </row>
    <row r="197" spans="1:7">
      <c r="A197" s="34"/>
      <c r="B197" s="34"/>
      <c r="C197" s="34"/>
      <c r="D197" s="34"/>
      <c r="E197" s="34"/>
      <c r="F197" s="34"/>
      <c r="G197" s="34"/>
    </row>
    <row r="198" spans="1:7">
      <c r="A198" s="34"/>
      <c r="B198" s="34"/>
      <c r="C198" s="34"/>
      <c r="D198" s="34"/>
      <c r="E198" s="34"/>
      <c r="F198" s="34"/>
      <c r="G198" s="34"/>
    </row>
    <row r="199" spans="1:7">
      <c r="A199" s="34"/>
      <c r="B199" s="34"/>
      <c r="C199" s="34"/>
      <c r="D199" s="34"/>
      <c r="E199" s="34"/>
      <c r="F199" s="34"/>
      <c r="G199" s="34"/>
    </row>
    <row r="200" spans="1:7">
      <c r="A200" s="34"/>
      <c r="B200" s="34"/>
      <c r="C200" s="34"/>
      <c r="D200" s="34"/>
      <c r="E200" s="34"/>
      <c r="F200" s="34"/>
      <c r="G200" s="34"/>
    </row>
    <row r="201" spans="1:7">
      <c r="A201" s="34"/>
      <c r="B201" s="34"/>
      <c r="C201" s="34"/>
      <c r="D201" s="34"/>
      <c r="E201" s="34"/>
      <c r="F201" s="34"/>
      <c r="G201" s="34"/>
    </row>
    <row r="202" spans="1:7">
      <c r="A202" s="34"/>
      <c r="B202" s="34"/>
      <c r="C202" s="34"/>
      <c r="D202" s="34"/>
      <c r="E202" s="34"/>
      <c r="F202" s="34"/>
      <c r="G202" s="34"/>
    </row>
    <row r="203" spans="1:7">
      <c r="A203" s="34"/>
      <c r="B203" s="34"/>
      <c r="C203" s="34"/>
      <c r="D203" s="34"/>
      <c r="E203" s="34"/>
      <c r="F203" s="34"/>
      <c r="G203" s="34"/>
    </row>
    <row r="204" spans="1:7">
      <c r="A204" s="34"/>
      <c r="B204" s="34"/>
      <c r="C204" s="34"/>
      <c r="D204" s="34"/>
      <c r="E204" s="34"/>
      <c r="F204" s="34"/>
      <c r="G204" s="34"/>
    </row>
    <row r="205" spans="1:7">
      <c r="A205" s="34"/>
      <c r="B205" s="34"/>
      <c r="C205" s="34"/>
      <c r="D205" s="34"/>
      <c r="E205" s="34"/>
      <c r="F205" s="34"/>
      <c r="G205" s="34"/>
    </row>
    <row r="206" spans="1:7">
      <c r="A206" s="34"/>
      <c r="B206" s="34"/>
      <c r="C206" s="34"/>
      <c r="D206" s="34"/>
      <c r="E206" s="34"/>
      <c r="F206" s="34"/>
      <c r="G206" s="34"/>
    </row>
    <row r="207" spans="1:7">
      <c r="A207" s="34"/>
      <c r="B207" s="34"/>
      <c r="C207" s="34"/>
      <c r="D207" s="34"/>
      <c r="E207" s="34"/>
      <c r="F207" s="34"/>
      <c r="G207" s="34"/>
    </row>
    <row r="208" spans="1:7">
      <c r="A208" s="34"/>
      <c r="B208" s="34"/>
      <c r="C208" s="34"/>
      <c r="D208" s="34"/>
      <c r="E208" s="34"/>
      <c r="F208" s="34"/>
      <c r="G208" s="34"/>
    </row>
    <row r="209" spans="1:7">
      <c r="A209" s="34"/>
      <c r="B209" s="34"/>
      <c r="C209" s="34"/>
      <c r="D209" s="34"/>
      <c r="E209" s="34"/>
      <c r="F209" s="34"/>
      <c r="G209" s="34"/>
    </row>
    <row r="210" spans="1:7">
      <c r="A210" s="34"/>
      <c r="B210" s="34"/>
      <c r="C210" s="34"/>
      <c r="D210" s="34"/>
      <c r="E210" s="34"/>
      <c r="F210" s="34"/>
      <c r="G210" s="34"/>
    </row>
    <row r="211" spans="1:7">
      <c r="A211" s="34"/>
      <c r="B211" s="34"/>
      <c r="C211" s="34"/>
      <c r="D211" s="34"/>
      <c r="E211" s="34"/>
      <c r="F211" s="34"/>
      <c r="G211" s="34"/>
    </row>
    <row r="212" spans="1:7">
      <c r="A212" s="34"/>
      <c r="B212" s="34"/>
      <c r="C212" s="34"/>
      <c r="D212" s="34"/>
      <c r="E212" s="34"/>
      <c r="F212" s="34"/>
      <c r="G212" s="34"/>
    </row>
    <row r="213" spans="1:7">
      <c r="A213" s="34"/>
      <c r="B213" s="34"/>
      <c r="C213" s="34"/>
      <c r="D213" s="34"/>
      <c r="E213" s="34"/>
      <c r="F213" s="34"/>
      <c r="G213" s="34"/>
    </row>
    <row r="214" spans="1:7">
      <c r="A214" s="34"/>
      <c r="B214" s="34"/>
      <c r="C214" s="34"/>
      <c r="D214" s="34"/>
      <c r="E214" s="34"/>
      <c r="F214" s="34"/>
      <c r="G214" s="34"/>
    </row>
    <row r="215" spans="1:7">
      <c r="A215" s="34"/>
      <c r="B215" s="34"/>
      <c r="C215" s="34"/>
      <c r="D215" s="34"/>
      <c r="E215" s="34"/>
      <c r="F215" s="34"/>
      <c r="G215" s="34"/>
    </row>
    <row r="216" spans="1:7">
      <c r="A216" s="34"/>
      <c r="B216" s="34"/>
      <c r="C216" s="34"/>
      <c r="D216" s="34"/>
      <c r="E216" s="34"/>
      <c r="F216" s="34"/>
      <c r="G216" s="34"/>
    </row>
    <row r="217" spans="1:7">
      <c r="A217" s="34"/>
      <c r="B217" s="34"/>
      <c r="C217" s="34"/>
      <c r="D217" s="34"/>
      <c r="E217" s="34"/>
      <c r="F217" s="34"/>
      <c r="G217" s="34"/>
    </row>
    <row r="218" spans="1:7">
      <c r="A218" s="34"/>
      <c r="B218" s="34"/>
      <c r="C218" s="34"/>
      <c r="D218" s="34"/>
      <c r="E218" s="34"/>
      <c r="F218" s="34"/>
      <c r="G218" s="34"/>
    </row>
    <row r="219" spans="1:7">
      <c r="A219" s="34"/>
      <c r="B219" s="34"/>
      <c r="C219" s="34"/>
      <c r="D219" s="34"/>
      <c r="E219" s="34"/>
      <c r="F219" s="34"/>
      <c r="G219" s="34"/>
    </row>
    <row r="220" spans="1:7">
      <c r="A220" s="34"/>
      <c r="B220" s="34"/>
      <c r="C220" s="34"/>
      <c r="D220" s="34"/>
      <c r="E220" s="34"/>
      <c r="F220" s="34"/>
      <c r="G220" s="34"/>
    </row>
    <row r="221" spans="1:7">
      <c r="A221" s="34"/>
      <c r="B221" s="34"/>
      <c r="C221" s="34"/>
      <c r="D221" s="34"/>
      <c r="E221" s="34"/>
      <c r="F221" s="34"/>
      <c r="G221" s="34"/>
    </row>
    <row r="222" spans="1:7">
      <c r="A222" s="34"/>
      <c r="B222" s="34"/>
      <c r="C222" s="34"/>
      <c r="D222" s="34"/>
      <c r="E222" s="34"/>
      <c r="F222" s="34"/>
      <c r="G222" s="34"/>
    </row>
    <row r="223" spans="1:7">
      <c r="A223" s="34"/>
      <c r="B223" s="34"/>
      <c r="C223" s="34"/>
      <c r="D223" s="34"/>
      <c r="E223" s="34"/>
      <c r="F223" s="34"/>
      <c r="G223" s="34"/>
    </row>
    <row r="224" spans="1:7">
      <c r="A224" s="34"/>
      <c r="B224" s="34"/>
      <c r="C224" s="34"/>
      <c r="D224" s="34"/>
      <c r="E224" s="34"/>
      <c r="F224" s="34"/>
      <c r="G224" s="34"/>
    </row>
    <row r="225" spans="1:7">
      <c r="A225" s="34"/>
      <c r="B225" s="34"/>
      <c r="C225" s="34"/>
      <c r="D225" s="34"/>
      <c r="E225" s="34"/>
      <c r="F225" s="34"/>
      <c r="G225" s="34"/>
    </row>
    <row r="226" spans="1:7">
      <c r="A226" s="34"/>
      <c r="B226" s="34"/>
      <c r="C226" s="34"/>
      <c r="D226" s="34"/>
      <c r="E226" s="34"/>
      <c r="F226" s="34"/>
      <c r="G226" s="34"/>
    </row>
    <row r="227" spans="1:7">
      <c r="A227" s="34"/>
      <c r="B227" s="34"/>
      <c r="C227" s="34"/>
      <c r="D227" s="34"/>
      <c r="E227" s="34"/>
      <c r="F227" s="34"/>
      <c r="G227" s="34"/>
    </row>
    <row r="228" spans="1:7">
      <c r="A228" s="34"/>
      <c r="B228" s="34"/>
      <c r="C228" s="34"/>
      <c r="D228" s="34"/>
      <c r="E228" s="34"/>
      <c r="F228" s="34"/>
      <c r="G228" s="34"/>
    </row>
    <row r="229" spans="1:7">
      <c r="A229" s="34"/>
      <c r="B229" s="34"/>
      <c r="C229" s="34"/>
      <c r="D229" s="34"/>
      <c r="E229" s="34"/>
      <c r="F229" s="34"/>
      <c r="G229" s="34"/>
    </row>
    <row r="230" spans="1:7">
      <c r="A230" s="34"/>
      <c r="B230" s="34"/>
      <c r="C230" s="34"/>
      <c r="D230" s="34"/>
      <c r="E230" s="34"/>
      <c r="F230" s="34"/>
      <c r="G230" s="34"/>
    </row>
    <row r="231" spans="1:7">
      <c r="A231" s="34"/>
      <c r="B231" s="34"/>
      <c r="C231" s="34"/>
      <c r="D231" s="34"/>
      <c r="E231" s="34"/>
      <c r="F231" s="34"/>
      <c r="G231" s="34"/>
    </row>
    <row r="232" spans="1:7">
      <c r="A232" s="34"/>
      <c r="B232" s="34"/>
      <c r="C232" s="34"/>
      <c r="D232" s="34"/>
      <c r="E232" s="34"/>
      <c r="F232" s="34"/>
      <c r="G232" s="34"/>
    </row>
    <row r="233" spans="1:7">
      <c r="A233" s="34"/>
      <c r="B233" s="34"/>
      <c r="C233" s="34"/>
      <c r="D233" s="34"/>
      <c r="E233" s="34"/>
      <c r="F233" s="34"/>
      <c r="G233" s="34"/>
    </row>
    <row r="234" spans="1:7">
      <c r="A234" s="34"/>
      <c r="B234" s="34"/>
      <c r="C234" s="34"/>
      <c r="D234" s="34"/>
      <c r="E234" s="34"/>
      <c r="F234" s="34"/>
      <c r="G234" s="34"/>
    </row>
    <row r="235" spans="1:7">
      <c r="A235" s="34"/>
      <c r="B235" s="34"/>
      <c r="C235" s="34"/>
      <c r="D235" s="34"/>
      <c r="E235" s="34"/>
      <c r="F235" s="34"/>
      <c r="G235" s="34"/>
    </row>
    <row r="236" spans="1:7">
      <c r="A236" s="34"/>
      <c r="B236" s="34"/>
      <c r="C236" s="34"/>
      <c r="D236" s="34"/>
      <c r="E236" s="34"/>
      <c r="F236" s="34"/>
      <c r="G236" s="34"/>
    </row>
    <row r="237" spans="1:7">
      <c r="A237" s="34"/>
      <c r="B237" s="34"/>
      <c r="C237" s="34"/>
      <c r="D237" s="34"/>
      <c r="E237" s="34"/>
      <c r="F237" s="34"/>
      <c r="G237" s="34"/>
    </row>
    <row r="238" spans="1:7">
      <c r="A238" s="34"/>
      <c r="B238" s="34"/>
      <c r="C238" s="34"/>
      <c r="D238" s="34"/>
      <c r="E238" s="34"/>
      <c r="F238" s="34"/>
      <c r="G238" s="34"/>
    </row>
    <row r="239" spans="1:7">
      <c r="A239" s="34"/>
      <c r="B239" s="34"/>
      <c r="C239" s="34"/>
      <c r="D239" s="34"/>
      <c r="E239" s="34"/>
      <c r="F239" s="34"/>
      <c r="G239" s="34"/>
    </row>
    <row r="240" spans="1:7">
      <c r="A240" s="34"/>
      <c r="B240" s="34"/>
      <c r="C240" s="34"/>
      <c r="D240" s="34"/>
      <c r="E240" s="34"/>
      <c r="F240" s="34"/>
      <c r="G240" s="34"/>
    </row>
    <row r="241" spans="1:7">
      <c r="A241" s="34"/>
      <c r="B241" s="34"/>
      <c r="C241" s="34"/>
      <c r="D241" s="34"/>
      <c r="E241" s="34"/>
      <c r="F241" s="34"/>
      <c r="G241" s="34"/>
    </row>
    <row r="242" spans="1:7">
      <c r="A242" s="34"/>
      <c r="B242" s="34"/>
      <c r="C242" s="34"/>
      <c r="D242" s="34"/>
      <c r="E242" s="34"/>
      <c r="F242" s="34"/>
      <c r="G242" s="34"/>
    </row>
    <row r="243" spans="1:7">
      <c r="A243" s="34"/>
      <c r="B243" s="34"/>
      <c r="C243" s="34"/>
      <c r="D243" s="34"/>
      <c r="E243" s="34"/>
      <c r="F243" s="34"/>
      <c r="G243" s="34"/>
    </row>
    <row r="244" spans="1:7">
      <c r="A244" s="34"/>
      <c r="B244" s="34"/>
      <c r="C244" s="34"/>
      <c r="D244" s="34"/>
      <c r="E244" s="34"/>
      <c r="F244" s="34"/>
      <c r="G244" s="34"/>
    </row>
    <row r="245" spans="1:7">
      <c r="A245" s="34"/>
      <c r="B245" s="34"/>
      <c r="C245" s="34"/>
      <c r="D245" s="34"/>
      <c r="E245" s="34"/>
      <c r="F245" s="34"/>
      <c r="G245" s="34"/>
    </row>
    <row r="246" spans="1:7">
      <c r="A246" s="34"/>
      <c r="B246" s="34"/>
      <c r="C246" s="34"/>
      <c r="D246" s="34"/>
      <c r="E246" s="34"/>
      <c r="F246" s="34"/>
      <c r="G246" s="34"/>
    </row>
    <row r="247" spans="1:7">
      <c r="A247" s="34"/>
      <c r="B247" s="34"/>
      <c r="C247" s="34"/>
      <c r="D247" s="34"/>
      <c r="E247" s="34"/>
      <c r="F247" s="34"/>
      <c r="G247" s="34"/>
    </row>
    <row r="248" spans="1:7">
      <c r="A248" s="34"/>
      <c r="B248" s="34"/>
      <c r="C248" s="34"/>
      <c r="D248" s="34"/>
      <c r="E248" s="34"/>
      <c r="F248" s="34"/>
      <c r="G248" s="34"/>
    </row>
    <row r="249" spans="1:7">
      <c r="A249" s="34"/>
      <c r="B249" s="34"/>
      <c r="C249" s="34"/>
      <c r="D249" s="34"/>
      <c r="E249" s="34"/>
      <c r="F249" s="34"/>
      <c r="G249" s="34"/>
    </row>
    <row r="250" spans="1:7">
      <c r="A250" s="34"/>
      <c r="B250" s="34"/>
      <c r="C250" s="34"/>
      <c r="D250" s="34"/>
      <c r="E250" s="34"/>
      <c r="F250" s="34"/>
      <c r="G250" s="34"/>
    </row>
    <row r="251" spans="1:7">
      <c r="A251" s="34"/>
      <c r="B251" s="34"/>
      <c r="C251" s="34"/>
      <c r="D251" s="34"/>
      <c r="E251" s="34"/>
      <c r="F251" s="34"/>
      <c r="G251" s="34"/>
    </row>
    <row r="252" spans="1:7">
      <c r="A252" s="34"/>
      <c r="B252" s="34"/>
      <c r="C252" s="34"/>
      <c r="D252" s="34"/>
      <c r="E252" s="34"/>
      <c r="F252" s="34"/>
      <c r="G252" s="34"/>
    </row>
    <row r="253" spans="1:7">
      <c r="A253" s="34"/>
      <c r="B253" s="34"/>
      <c r="C253" s="34"/>
      <c r="D253" s="34"/>
      <c r="E253" s="34"/>
      <c r="F253" s="34"/>
      <c r="G253" s="34"/>
    </row>
    <row r="254" spans="1:7">
      <c r="A254" s="34"/>
      <c r="B254" s="34"/>
      <c r="C254" s="34"/>
      <c r="D254" s="34"/>
      <c r="E254" s="34"/>
      <c r="F254" s="34"/>
      <c r="G254" s="34"/>
    </row>
    <row r="255" spans="1:7">
      <c r="A255" s="34"/>
      <c r="B255" s="34"/>
      <c r="C255" s="34"/>
      <c r="D255" s="34"/>
      <c r="E255" s="34"/>
      <c r="F255" s="34"/>
      <c r="G255" s="34"/>
    </row>
    <row r="256" spans="1:7">
      <c r="A256" s="34"/>
      <c r="B256" s="34"/>
      <c r="C256" s="34"/>
      <c r="D256" s="34"/>
      <c r="E256" s="34"/>
      <c r="F256" s="34"/>
      <c r="G256" s="34"/>
    </row>
    <row r="257" spans="1:7">
      <c r="A257" s="34"/>
      <c r="B257" s="34"/>
      <c r="C257" s="34"/>
      <c r="D257" s="34"/>
      <c r="E257" s="34"/>
      <c r="F257" s="34"/>
      <c r="G257" s="34"/>
    </row>
    <row r="258" spans="1:7">
      <c r="A258" s="34"/>
      <c r="B258" s="34"/>
      <c r="C258" s="34"/>
      <c r="D258" s="34"/>
      <c r="E258" s="34"/>
      <c r="F258" s="34"/>
      <c r="G258" s="34"/>
    </row>
    <row r="259" spans="1:7">
      <c r="A259" s="34"/>
      <c r="B259" s="34"/>
      <c r="C259" s="34"/>
      <c r="D259" s="34"/>
      <c r="E259" s="34"/>
      <c r="F259" s="34"/>
      <c r="G259" s="34"/>
    </row>
  </sheetData>
  <mergeCells count="3">
    <mergeCell ref="A1:B1"/>
    <mergeCell ref="C1:D1"/>
    <mergeCell ref="E1:F1"/>
  </mergeCells>
  <pageMargins left="0.7" right="0.7" top="0.75" bottom="0.75" header="0.3" footer="0.3"/>
  <pageSetup fitToHeight="0" orientation="landscape"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83C94A76DAF842B5D8D17D08E7FB6A" ma:contentTypeVersion="15" ma:contentTypeDescription="Create a new document." ma:contentTypeScope="" ma:versionID="8b19de35a89699614cc77cc1286851f3">
  <xsd:schema xmlns:xsd="http://www.w3.org/2001/XMLSchema" xmlns:xs="http://www.w3.org/2001/XMLSchema" xmlns:p="http://schemas.microsoft.com/office/2006/metadata/properties" xmlns:ns2="98fd640f-16e4-4c01-8357-67d484361058" targetNamespace="http://schemas.microsoft.com/office/2006/metadata/properties" ma:root="true" ma:fieldsID="79615034439a03a20800a9005b8e03e2" ns2:_="">
    <xsd:import namespace="98fd640f-16e4-4c01-8357-67d48436105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LengthInSeconds" minOccurs="0"/>
                <xsd:element ref="ns2:Comments" minOccurs="0"/>
                <xsd:element ref="ns2:IWSAPHistor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fd640f-16e4-4c01-8357-67d4843610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27e2394-2ede-4396-a584-1d2ae8375a14"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Comments" ma:index="18" nillable="true" ma:displayName="Comments" ma:description="Created in preparation for evaluation and award process" ma:format="Dropdown" ma:internalName="Comments">
      <xsd:simpleType>
        <xsd:restriction base="dms:Note">
          <xsd:maxLength value="255"/>
        </xsd:restriction>
      </xsd:simpleType>
    </xsd:element>
    <xsd:element name="IWSAPHistory" ma:index="19" nillable="true" ma:displayName="IWSAPHistory" ma:hidden="true" ma:internalName="IWSAPHistor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8fd640f-16e4-4c01-8357-67d484361058">
      <Terms xmlns="http://schemas.microsoft.com/office/infopath/2007/PartnerControls"/>
    </lcf76f155ced4ddcb4097134ff3c332f>
    <Comments xmlns="98fd640f-16e4-4c01-8357-67d484361058" xsi:nil="true"/>
    <IWSAPHistory xmlns="98fd640f-16e4-4c01-8357-67d48436105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96196E-24B7-43D4-9E4F-D186647B6CFA}"/>
</file>

<file path=customXml/itemProps2.xml><?xml version="1.0" encoding="utf-8"?>
<ds:datastoreItem xmlns:ds="http://schemas.openxmlformats.org/officeDocument/2006/customXml" ds:itemID="{5C062A66-E490-4065-96FD-06F762BCAC59}"/>
</file>

<file path=customXml/itemProps3.xml><?xml version="1.0" encoding="utf-8"?>
<ds:datastoreItem xmlns:ds="http://schemas.openxmlformats.org/officeDocument/2006/customXml" ds:itemID="{CB56CC60-A92C-47E2-9540-AAE0CB9BAE2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Walund, Holly - CO 4th</dc:creator>
  <cp:keywords/>
  <dc:description/>
  <cp:lastModifiedBy>Walund, Holly - CO 4th</cp:lastModifiedBy>
  <cp:revision/>
  <dcterms:created xsi:type="dcterms:W3CDTF">2026-08-29T20:38:15Z</dcterms:created>
  <dcterms:modified xsi:type="dcterms:W3CDTF">2026-09-11T13:57:09Z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0x0101009883C94A76DAF842B5D8D17D08E7FB6A</vt:lpwstr>
  </property>
  <property fmtid="{D5CDD505-2E9C-101B-9397-08002B2CF9AE}" pid="3" name="MediaServiceImageTags">
    <vt:lpwstr/>
  </property>
</Properties>
</file>